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N:\Honbu\Zaimu\Kansa\06_法人本部ウェブ関係（契約公表等）\1_契約情報（各月）\R6契約情報HP公表\06_2～3月分\04_公表用\遡及\"/>
    </mc:Choice>
  </mc:AlternateContent>
  <xr:revisionPtr revIDLastSave="0" documentId="13_ncr:1_{DAC9FDE8-253A-453C-8C85-6DF601237F7D}" xr6:coauthVersionLast="47" xr6:coauthVersionMax="47" xr10:uidLastSave="{00000000-0000-0000-0000-000000000000}"/>
  <bookViews>
    <workbookView xWindow="5175" yWindow="870" windowWidth="29160" windowHeight="18135" xr2:uid="{00000000-000D-0000-FFFF-FFFF00000000}"/>
  </bookViews>
  <sheets>
    <sheet name="様式3-3" sheetId="8" r:id="rId1"/>
  </sheets>
  <definedNames>
    <definedName name="_xlnm._FilterDatabase" localSheetId="0" hidden="1">'様式3-3'!$A$4:$N$4</definedName>
    <definedName name="_xlnm.Print_Area" localSheetId="0">'様式3-3'!$A$1:$O$32</definedName>
    <definedName name="_xlnm.Print_Titles" localSheetId="0">'様式3-3'!$3:$4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4" i="8" l="1"/>
  <c r="J23" i="8"/>
  <c r="J22" i="8"/>
</calcChain>
</file>

<file path=xl/sharedStrings.xml><?xml version="1.0" encoding="utf-8"?>
<sst xmlns="http://schemas.openxmlformats.org/spreadsheetml/2006/main" count="242" uniqueCount="101">
  <si>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</si>
  <si>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</si>
  <si>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</si>
  <si>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</si>
  <si>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</si>
  <si>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</si>
  <si>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</si>
  <si>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</si>
  <si>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</si>
  <si>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</si>
  <si>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</si>
  <si>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</si>
  <si>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</si>
  <si>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</si>
  <si>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</si>
  <si>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</si>
  <si>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</si>
  <si>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</si>
  <si>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</si>
  <si>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契約の相手方の法人番号</t>
    <rPh sb="0" eb="2">
      <t>ケイヤク</t>
    </rPh>
    <rPh sb="3" eb="6">
      <t>アイテガタ</t>
    </rPh>
    <rPh sb="7" eb="9">
      <t>ホウジン</t>
    </rPh>
    <rPh sb="9" eb="11">
      <t>バンゴウ</t>
    </rPh>
    <phoneticPr fontId="1"/>
  </si>
  <si>
    <t>契約を締結した施設</t>
    <rPh sb="0" eb="2">
      <t>ケイヤク</t>
    </rPh>
    <rPh sb="3" eb="5">
      <t>テイケツ</t>
    </rPh>
    <rPh sb="7" eb="9">
      <t>シセツ</t>
    </rPh>
    <phoneticPr fontId="1"/>
  </si>
  <si>
    <t>独立行政法人から公益法人への支出に関する競争入札に係る情報の公開（物品・役務等）
及び公益法人に対する支出の公表・点検の方針について（平成24年６月１日行政改革実行本部決定）に基づく情報の公開</t>
    <phoneticPr fontId="1"/>
  </si>
  <si>
    <t>一般競争入札</t>
  </si>
  <si>
    <t>-</t>
    <phoneticPr fontId="2"/>
  </si>
  <si>
    <t>独立行政法人国立文化財機構
分任契約担当役
九州国立博物館副館長　小泉惠英
福岡県太宰府市石坂4-7-2</t>
    <rPh sb="0" eb="13">
      <t>ドクリツギョウセイホウジンコクリツブンカザイキコウ</t>
    </rPh>
    <rPh sb="29" eb="32">
      <t>フクカンチョウ</t>
    </rPh>
    <rPh sb="38" eb="41">
      <t>フクオカケン</t>
    </rPh>
    <rPh sb="41" eb="45">
      <t>ダザイフシ</t>
    </rPh>
    <rPh sb="45" eb="47">
      <t>イシサカ</t>
    </rPh>
    <phoneticPr fontId="3"/>
  </si>
  <si>
    <t>奈良文化財研究所</t>
    <rPh sb="0" eb="2">
      <t>ナラ</t>
    </rPh>
    <phoneticPr fontId="3"/>
  </si>
  <si>
    <t>東京国立博物館</t>
    <rPh sb="0" eb="2">
      <t>トウキョウ</t>
    </rPh>
    <rPh sb="2" eb="4">
      <t>コクリツ</t>
    </rPh>
    <rPh sb="4" eb="7">
      <t>ハクブツカン</t>
    </rPh>
    <phoneticPr fontId="4"/>
  </si>
  <si>
    <t>独立行政法人国立文化財機構
契約担当役
本部事務局長　所昌弘
東京都台東区上野公園13-9</t>
    <rPh sb="0" eb="2">
      <t>ドクリツ</t>
    </rPh>
    <rPh sb="2" eb="4">
      <t>ギョウセイ</t>
    </rPh>
    <rPh sb="4" eb="6">
      <t>ホウジン</t>
    </rPh>
    <rPh sb="6" eb="8">
      <t>コクリツ</t>
    </rPh>
    <rPh sb="8" eb="11">
      <t>ブンカザイ</t>
    </rPh>
    <rPh sb="11" eb="13">
      <t>キコウ</t>
    </rPh>
    <rPh sb="20" eb="22">
      <t>ホンブ</t>
    </rPh>
    <phoneticPr fontId="3"/>
  </si>
  <si>
    <t>本部事務局</t>
    <rPh sb="0" eb="2">
      <t>ホンブ</t>
    </rPh>
    <rPh sb="2" eb="5">
      <t>ジムキョク</t>
    </rPh>
    <phoneticPr fontId="4"/>
  </si>
  <si>
    <t>独立行政法人国立文化財機構
分任契約担当役
東京国立博物館総務部長　所昌弘
東京都台東区上野公園13-9</t>
    <rPh sb="0" eb="2">
      <t>ドクリツ</t>
    </rPh>
    <rPh sb="2" eb="4">
      <t>ギョウセイ</t>
    </rPh>
    <rPh sb="4" eb="6">
      <t>ホウジン</t>
    </rPh>
    <rPh sb="6" eb="8">
      <t>コクリツ</t>
    </rPh>
    <rPh sb="8" eb="11">
      <t>ブンカザイ</t>
    </rPh>
    <rPh sb="11" eb="13">
      <t>キコウ</t>
    </rPh>
    <rPh sb="14" eb="16">
      <t>ブンニン</t>
    </rPh>
    <rPh sb="22" eb="24">
      <t>トウキョウ</t>
    </rPh>
    <rPh sb="24" eb="26">
      <t>コクリツ</t>
    </rPh>
    <rPh sb="26" eb="29">
      <t>ハクブツカン</t>
    </rPh>
    <rPh sb="29" eb="31">
      <t>ソウム</t>
    </rPh>
    <rPh sb="31" eb="33">
      <t>ブチョウ</t>
    </rPh>
    <phoneticPr fontId="3"/>
  </si>
  <si>
    <t>京都国立博物館</t>
    <rPh sb="0" eb="7">
      <t>キョウトコクリツハクブツカン</t>
    </rPh>
    <phoneticPr fontId="3"/>
  </si>
  <si>
    <t>独立行政法人国立文化財機構
分任契約担当役
京都国立博物館副館長　北風幸一
京都府京都市東山区茶屋町527</t>
    <rPh sb="0" eb="2">
      <t>ドクリツ</t>
    </rPh>
    <rPh sb="2" eb="4">
      <t>ギョウセイ</t>
    </rPh>
    <rPh sb="4" eb="6">
      <t>ホウジン</t>
    </rPh>
    <rPh sb="6" eb="8">
      <t>コクリツ</t>
    </rPh>
    <rPh sb="8" eb="11">
      <t>ブンカザイ</t>
    </rPh>
    <rPh sb="11" eb="13">
      <t>キコウ</t>
    </rPh>
    <rPh sb="22" eb="24">
      <t>キョウト</t>
    </rPh>
    <rPh sb="24" eb="26">
      <t>コクリツ</t>
    </rPh>
    <rPh sb="26" eb="29">
      <t>ハクブツカン</t>
    </rPh>
    <rPh sb="29" eb="32">
      <t>フクカンチョウ</t>
    </rPh>
    <rPh sb="33" eb="35">
      <t>キタカゼ</t>
    </rPh>
    <rPh sb="35" eb="36">
      <t>シアワ</t>
    </rPh>
    <rPh sb="36" eb="37">
      <t>イチ</t>
    </rPh>
    <rPh sb="38" eb="41">
      <t>キョウトフ</t>
    </rPh>
    <rPh sb="41" eb="44">
      <t>キョウトシ</t>
    </rPh>
    <rPh sb="44" eb="47">
      <t>ヒガシヤマク</t>
    </rPh>
    <rPh sb="47" eb="50">
      <t>チャヤチョウ</t>
    </rPh>
    <phoneticPr fontId="3"/>
  </si>
  <si>
    <t>奈良国立博物館</t>
    <rPh sb="0" eb="2">
      <t>ナラ</t>
    </rPh>
    <rPh sb="2" eb="4">
      <t>コクリツ</t>
    </rPh>
    <rPh sb="4" eb="7">
      <t>ハクブツカン</t>
    </rPh>
    <phoneticPr fontId="2"/>
  </si>
  <si>
    <t>独立行政法人国立文化財機構
分任契約担当役
奈良国立博物館副館長　城田由二
奈良県奈良市登大路町50</t>
    <rPh sb="0" eb="2">
      <t>ドクリツ</t>
    </rPh>
    <rPh sb="2" eb="4">
      <t>ギョウセイ</t>
    </rPh>
    <rPh sb="4" eb="6">
      <t>ホウジン</t>
    </rPh>
    <rPh sb="6" eb="8">
      <t>コクリツ</t>
    </rPh>
    <rPh sb="8" eb="11">
      <t>ブンカザイ</t>
    </rPh>
    <rPh sb="11" eb="13">
      <t>キコウ</t>
    </rPh>
    <rPh sb="22" eb="24">
      <t>ナラ</t>
    </rPh>
    <rPh sb="24" eb="26">
      <t>コクリツ</t>
    </rPh>
    <rPh sb="26" eb="29">
      <t>ハクブツカン</t>
    </rPh>
    <rPh sb="29" eb="32">
      <t>フクカンチョウ</t>
    </rPh>
    <rPh sb="33" eb="35">
      <t>シロタ</t>
    </rPh>
    <rPh sb="35" eb="36">
      <t>ヨシ</t>
    </rPh>
    <rPh sb="36" eb="37">
      <t>フタ</t>
    </rPh>
    <rPh sb="38" eb="41">
      <t>ナラケン</t>
    </rPh>
    <rPh sb="41" eb="44">
      <t>ナラシ</t>
    </rPh>
    <rPh sb="44" eb="45">
      <t>ノボリ</t>
    </rPh>
    <rPh sb="45" eb="47">
      <t>オオジ</t>
    </rPh>
    <rPh sb="47" eb="48">
      <t>マチ</t>
    </rPh>
    <phoneticPr fontId="2"/>
  </si>
  <si>
    <t>九州国立博物館</t>
    <rPh sb="0" eb="2">
      <t>キュウシュウ</t>
    </rPh>
    <phoneticPr fontId="3"/>
  </si>
  <si>
    <t>皇居三の丸尚蔵館</t>
    <rPh sb="0" eb="3">
      <t>コウキョサン</t>
    </rPh>
    <rPh sb="4" eb="8">
      <t>マルショウゾウカン</t>
    </rPh>
    <phoneticPr fontId="3"/>
  </si>
  <si>
    <t>一般競争入札（総合評価落札方式）</t>
  </si>
  <si>
    <t>株式会社三ツワフロンテック
大阪市北区天神橋三丁目６番２４号</t>
  </si>
  <si>
    <t>株式会社ニコンソリューションズ
福岡県福岡市博多区元町３丁目４番９号</t>
    <rPh sb="16" eb="19">
      <t>フクオカケン</t>
    </rPh>
    <phoneticPr fontId="3"/>
  </si>
  <si>
    <t>日本通運株式会社　福岡支店
福岡県福岡市博多区下呉服町１番１号</t>
  </si>
  <si>
    <t>東京文化財研究所</t>
    <rPh sb="0" eb="2">
      <t>トウキョウ</t>
    </rPh>
    <rPh sb="2" eb="8">
      <t>ブンカザイケンキュウショ</t>
    </rPh>
    <phoneticPr fontId="3"/>
  </si>
  <si>
    <t>独立行政法人国立文化財機構
分任契約担当役
東京文化財研究所　所長　齊藤孝正
東京都台東区上野公園13-43</t>
    <rPh sb="22" eb="24">
      <t>トウキョウ</t>
    </rPh>
    <rPh sb="24" eb="27">
      <t>ブンカザイ</t>
    </rPh>
    <rPh sb="27" eb="30">
      <t>ケンキュウジョ</t>
    </rPh>
    <rPh sb="31" eb="33">
      <t>ショチョウ</t>
    </rPh>
    <rPh sb="34" eb="38">
      <t>サイトウタカマサ</t>
    </rPh>
    <rPh sb="39" eb="42">
      <t>トウキョウト</t>
    </rPh>
    <rPh sb="42" eb="45">
      <t>タイトウク</t>
    </rPh>
    <rPh sb="45" eb="49">
      <t>ウエノコウエン</t>
    </rPh>
    <phoneticPr fontId="2"/>
  </si>
  <si>
    <t>災害調査用GISプラグイン開発業務</t>
    <rPh sb="0" eb="2">
      <t>サイガイ</t>
    </rPh>
    <rPh sb="2" eb="5">
      <t>チョウサヨウ</t>
    </rPh>
    <rPh sb="13" eb="17">
      <t>カイハツギョウム</t>
    </rPh>
    <phoneticPr fontId="3"/>
  </si>
  <si>
    <t>株式会社MIERUNE
北海道札幌市中央区北1条東4丁目1-1サッポロファクトリー１条館３F</t>
    <rPh sb="0" eb="4">
      <t>カブシキカイシャ</t>
    </rPh>
    <rPh sb="12" eb="15">
      <t>ホッカイドウ</t>
    </rPh>
    <rPh sb="15" eb="18">
      <t>サッポロシ</t>
    </rPh>
    <rPh sb="18" eb="21">
      <t>チュウオウク</t>
    </rPh>
    <rPh sb="21" eb="22">
      <t>キタ</t>
    </rPh>
    <rPh sb="23" eb="24">
      <t>ジョウ</t>
    </rPh>
    <rPh sb="24" eb="25">
      <t>ヒガシ</t>
    </rPh>
    <rPh sb="26" eb="28">
      <t>チョウメ</t>
    </rPh>
    <rPh sb="42" eb="43">
      <t>ジョウ</t>
    </rPh>
    <rPh sb="43" eb="44">
      <t>カン</t>
    </rPh>
    <phoneticPr fontId="3"/>
  </si>
  <si>
    <t>東京国立博物館無線ＬＡＮ機器設定業務　一式</t>
  </si>
  <si>
    <t xml:space="preserve"> 株式会社ＵＳＥＮ ＩＣＴ Ｓｏｌｕｔｉｏｎｓ
東京都品川区上大崎三丁目１番１号</t>
  </si>
  <si>
    <t>フィルムスキャニング用ステージ一式</t>
    <rPh sb="10" eb="11">
      <t>ヨウ</t>
    </rPh>
    <rPh sb="15" eb="17">
      <t>イッシキ</t>
    </rPh>
    <phoneticPr fontId="3"/>
  </si>
  <si>
    <t>株式会社堀内カラー
大阪市北区万歳町3-17</t>
    <rPh sb="0" eb="6">
      <t>カブシキカイシャホリウチ</t>
    </rPh>
    <rPh sb="10" eb="13">
      <t>オオサカシ</t>
    </rPh>
    <rPh sb="13" eb="15">
      <t>キタク</t>
    </rPh>
    <rPh sb="15" eb="18">
      <t>バンザイマチ</t>
    </rPh>
    <phoneticPr fontId="3"/>
  </si>
  <si>
    <t>京都国立博物館で使用するガス（都市ガス13A）予定期間使用量　341,693㎥</t>
    <rPh sb="23" eb="25">
      <t>ヨテイ</t>
    </rPh>
    <rPh sb="25" eb="27">
      <t>キカン</t>
    </rPh>
    <rPh sb="27" eb="30">
      <t>シヨウリョウ</t>
    </rPh>
    <phoneticPr fontId="3"/>
  </si>
  <si>
    <t>大阪瓦斯株式会社
大阪市中央区平野町4丁目1番2号</t>
    <rPh sb="0" eb="4">
      <t>オオサカガス</t>
    </rPh>
    <rPh sb="4" eb="8">
      <t>カブシキカイシャ</t>
    </rPh>
    <rPh sb="9" eb="12">
      <t>オオサカシ</t>
    </rPh>
    <rPh sb="12" eb="15">
      <t>チュウオウク</t>
    </rPh>
    <rPh sb="15" eb="18">
      <t>ヒラノマチ</t>
    </rPh>
    <rPh sb="19" eb="21">
      <t>チョウメ</t>
    </rPh>
    <rPh sb="22" eb="23">
      <t>バン</t>
    </rPh>
    <rPh sb="24" eb="25">
      <t>ゴウ</t>
    </rPh>
    <phoneticPr fontId="3"/>
  </si>
  <si>
    <t>ハイパースペクトルカメラ装置　一式</t>
    <rPh sb="12" eb="14">
      <t>ソウチ</t>
    </rPh>
    <rPh sb="15" eb="17">
      <t>イッシキ</t>
    </rPh>
    <phoneticPr fontId="3"/>
  </si>
  <si>
    <t>株式会社三ツワフロンテック
大阪市北区天神橋三丁目6番24号</t>
    <rPh sb="0" eb="4">
      <t>カブシキカイシャ</t>
    </rPh>
    <rPh sb="4" eb="5">
      <t>ミ</t>
    </rPh>
    <rPh sb="14" eb="22">
      <t>オオサカシキタクテンジンバシ</t>
    </rPh>
    <rPh sb="22" eb="25">
      <t>サンチョウメ</t>
    </rPh>
    <rPh sb="26" eb="27">
      <t>バン</t>
    </rPh>
    <rPh sb="29" eb="30">
      <t>ゴウ</t>
    </rPh>
    <phoneticPr fontId="3"/>
  </si>
  <si>
    <t>第７６回正倉院展来館者誘導業務 一式</t>
  </si>
  <si>
    <t>関西ユナイトプロテクション株式会社
大阪府大阪市浪速区日本橋西２丁目３番１２</t>
  </si>
  <si>
    <t>7120001037799</t>
  </si>
  <si>
    <t>第７６回正倉院展展示台及び演示具等製作設営等業務　一式</t>
  </si>
  <si>
    <t>株式会社木下家具製作所
奈良市芝辻町２丁目７－１９</t>
  </si>
  <si>
    <t>2150001000643</t>
  </si>
  <si>
    <t>第７６回正倉院展野外仮設テント等設営　一式</t>
  </si>
  <si>
    <t>ひかり装飾株式会社
奈良市西寺林町２番地</t>
  </si>
  <si>
    <t>3150001001995</t>
  </si>
  <si>
    <t xml:space="preserve">奈良国立博物館蔵『十一面観音菩薩立像1軀』の三次元計測及びＸ線ＣＴスキャンデータの統合処理事業　一式 </t>
  </si>
  <si>
    <t>ＴＯＰＰＡＮ株式会社　西日本事業本部
関西クロステックビジネスイノベーション事業部
大阪市北区中之島２－３－１８</t>
  </si>
  <si>
    <t xml:space="preserve">奈良国立博物館蔵「泣不動縁起」及び「矢田地蔵縁起」の複製品製作事業　一式 </t>
  </si>
  <si>
    <t>株式会社天理時報社
奈良県天理市稲葉町８０番地</t>
  </si>
  <si>
    <t>デジタルマイクロスコープシステム　一式</t>
  </si>
  <si>
    <t>奈良国立博物館新館２階独立展示ケース製作設置業務</t>
  </si>
  <si>
    <t>株式会社グラスバウハーン・ジャパン
東京都品川区東大井５丁目１２番２号</t>
    <rPh sb="0" eb="4">
      <t>カブシキガイシャ</t>
    </rPh>
    <phoneticPr fontId="3"/>
  </si>
  <si>
    <t>安全キャビネット　一式</t>
  </si>
  <si>
    <t>文化交流展示に係る文化財輸送等業務（奈良国立博物館等)</t>
  </si>
  <si>
    <t>写真原板のデジタル撮影業務</t>
    <rPh sb="0" eb="2">
      <t>シャシン</t>
    </rPh>
    <rPh sb="2" eb="4">
      <t>ゲンバン</t>
    </rPh>
    <rPh sb="9" eb="11">
      <t>サツエイ</t>
    </rPh>
    <rPh sb="11" eb="13">
      <t>ギョウム</t>
    </rPh>
    <phoneticPr fontId="3"/>
  </si>
  <si>
    <t>株式会社堀内カラーアーカイブサポートセンター
東京都千代田区神田小川町２－６－１４</t>
    <rPh sb="0" eb="4">
      <t>カブシキガイシャ</t>
    </rPh>
    <rPh sb="4" eb="6">
      <t>ホリウチ</t>
    </rPh>
    <rPh sb="23" eb="26">
      <t>トウキョウト</t>
    </rPh>
    <rPh sb="26" eb="30">
      <t>チヨダク</t>
    </rPh>
    <rPh sb="30" eb="32">
      <t>カンダ</t>
    </rPh>
    <rPh sb="32" eb="34">
      <t>オガワ</t>
    </rPh>
    <rPh sb="34" eb="35">
      <t>チョウ</t>
    </rPh>
    <phoneticPr fontId="3"/>
  </si>
  <si>
    <t>独立行政法人国立文化財機構
分任契約担当役
皇居三の丸尚蔵館長　　島谷　弘幸
東京都千代田区千代田１−８</t>
    <phoneticPr fontId="2"/>
  </si>
  <si>
    <t>ラマン分光分析装置　一式</t>
  </si>
  <si>
    <t>西川計測株式会社
東京都渋谷区代々木3-22-7</t>
  </si>
  <si>
    <t>イオンクロマトグラフ分析システム　一式</t>
  </si>
  <si>
    <t>独立行政法人国立文化財機構
分任契約担当役
東京文化財研究所　所長　齊藤孝正
東京都台東区上野公園13-43</t>
  </si>
  <si>
    <t>ダイオテック東京株式会社
東京都台東区東上野6-2-1</t>
  </si>
  <si>
    <t>都市ガス供給　一式</t>
  </si>
  <si>
    <t>ENEOS Power株式会社
東京都千代田区大手町1-1-2</t>
  </si>
  <si>
    <t>無線LANシステム更改業務　一式</t>
  </si>
  <si>
    <t>日本ビジネスシステムズ株式会社
東京都港区虎ノ門2-6-1</t>
  </si>
  <si>
    <t>文化財情報研究室　情報処理業務に関する労働者派遣</t>
    <rPh sb="0" eb="8">
      <t>ブンカザイジョウホウケンキュウシツ</t>
    </rPh>
    <rPh sb="9" eb="13">
      <t>ジョウホウショリ</t>
    </rPh>
    <rPh sb="13" eb="15">
      <t>ギョウム</t>
    </rPh>
    <rPh sb="16" eb="17">
      <t>カン</t>
    </rPh>
    <rPh sb="19" eb="24">
      <t>ロウドウシャハケン</t>
    </rPh>
    <phoneticPr fontId="3"/>
  </si>
  <si>
    <t>株式会社エム・アイ・オー
大阪府藤井寺市道明寺5-41-12</t>
    <rPh sb="0" eb="4">
      <t>カブシキカイシャ</t>
    </rPh>
    <phoneticPr fontId="3"/>
  </si>
  <si>
    <t>独立行政法人国立文化財機構
奈良文化財研究所分任契約担当役 
研究支援推進部長　樋口理央
奈良県奈良市二条町2-9-1</t>
    <phoneticPr fontId="2"/>
  </si>
  <si>
    <t>『石神遺跡発掘調査報告Ⅰ-石造物出土地の調査-』300部の印刷製本業務</t>
  </si>
  <si>
    <t>岡村印刷工業株式会社
奈良県高市郡高取町車木215</t>
    <rPh sb="0" eb="6">
      <t>オカムラインサツコウギョウ</t>
    </rPh>
    <rPh sb="6" eb="10">
      <t>カブシキガイシャ</t>
    </rPh>
    <phoneticPr fontId="3"/>
  </si>
  <si>
    <t>平城宮・京出土人面墨書土器複製品製作業務</t>
    <rPh sb="0" eb="3">
      <t>ヘイジョウキュウ</t>
    </rPh>
    <rPh sb="4" eb="7">
      <t>キョウシュツド</t>
    </rPh>
    <rPh sb="7" eb="13">
      <t>ジンメンボクショドキ</t>
    </rPh>
    <rPh sb="13" eb="20">
      <t>フクセイヒンセイサクギョウム</t>
    </rPh>
    <phoneticPr fontId="3"/>
  </si>
  <si>
    <t>株式会社吉田生物研究所
京都府京都市山科区厨子奥苗代元町31</t>
    <rPh sb="0" eb="4">
      <t>カブシキガイシャ</t>
    </rPh>
    <rPh sb="4" eb="11">
      <t>ヨシダセイブツケンキュウショ</t>
    </rPh>
    <phoneticPr fontId="3"/>
  </si>
  <si>
    <t>発掘調査に係る労働者派遣業務(東院南方遺跡 平城第667次発掘調査)</t>
  </si>
  <si>
    <t>株式会社アート
大阪府羽曳野市蔵之内583-1</t>
    <rPh sb="0" eb="4">
      <t>カブシキガイシャ</t>
    </rPh>
    <phoneticPr fontId="3"/>
  </si>
  <si>
    <t>奈良文化財研究所組織改編に伴う本庁舎内移転作業</t>
  </si>
  <si>
    <t>福山通運株式会社　大阪支店
大阪市福島区大開4丁目1番18号</t>
    <rPh sb="0" eb="4">
      <t>フクヤマツウウン</t>
    </rPh>
    <rPh sb="4" eb="8">
      <t>カブシキガイシャ</t>
    </rPh>
    <rPh sb="9" eb="13">
      <t>オオサカシテン</t>
    </rPh>
    <phoneticPr fontId="3"/>
  </si>
  <si>
    <t>飛鳥地域主要古墳（平田・野口・越・真弓ほか）航空レーザ測量業務</t>
    <rPh sb="0" eb="4">
      <t>アスカチイキ</t>
    </rPh>
    <rPh sb="4" eb="8">
      <t>シュヨウコフン</t>
    </rPh>
    <rPh sb="9" eb="11">
      <t>ヒラタ</t>
    </rPh>
    <rPh sb="12" eb="14">
      <t>ノグチ</t>
    </rPh>
    <rPh sb="15" eb="16">
      <t>コシ</t>
    </rPh>
    <rPh sb="17" eb="19">
      <t>マユミ</t>
    </rPh>
    <rPh sb="22" eb="24">
      <t>コウクウ</t>
    </rPh>
    <rPh sb="27" eb="29">
      <t>ソクリョウ</t>
    </rPh>
    <rPh sb="29" eb="31">
      <t>ギョウム</t>
    </rPh>
    <phoneticPr fontId="3"/>
  </si>
  <si>
    <t>株式会社パスコ　奈良支店
奈良県奈良市大宮町5丁目2番11号</t>
    <rPh sb="0" eb="4">
      <t>カブシキガイシャ</t>
    </rPh>
    <rPh sb="8" eb="12">
      <t>ナラシテン</t>
    </rPh>
    <phoneticPr fontId="3"/>
  </si>
  <si>
    <t>発掘調査に係る労働者派遣（石神遺跡　飛鳥藤原第217次発掘調査）</t>
    <rPh sb="0" eb="4">
      <t>ハックツチョウサ</t>
    </rPh>
    <rPh sb="5" eb="6">
      <t>カカ</t>
    </rPh>
    <rPh sb="7" eb="12">
      <t>ロウドウシャハケン</t>
    </rPh>
    <rPh sb="13" eb="17">
      <t>イシガミイセキ</t>
    </rPh>
    <rPh sb="18" eb="22">
      <t>アスカフジワラ</t>
    </rPh>
    <rPh sb="22" eb="23">
      <t>ダイ</t>
    </rPh>
    <rPh sb="26" eb="27">
      <t>ジ</t>
    </rPh>
    <rPh sb="27" eb="31">
      <t>ハックツチョウサ</t>
    </rPh>
    <phoneticPr fontId="3"/>
  </si>
  <si>
    <t>東海アナース株式会社
京都府城陽市寺田樋尻44番地6</t>
    <rPh sb="0" eb="2">
      <t>トウカイ</t>
    </rPh>
    <rPh sb="6" eb="10">
      <t>カブシキガイシャ</t>
    </rPh>
    <phoneticPr fontId="3"/>
  </si>
  <si>
    <t xml:space="preserve">3120001067610	</t>
  </si>
  <si>
    <t>京都国立博物館名品ギャラリー音声ガイド運営業務</t>
    <rPh sb="0" eb="7">
      <t>キョウトコクリツハクブツカン</t>
    </rPh>
    <rPh sb="7" eb="9">
      <t>メイヒン</t>
    </rPh>
    <rPh sb="14" eb="16">
      <t>オンセイ</t>
    </rPh>
    <rPh sb="19" eb="23">
      <t>ウンエイギョウム</t>
    </rPh>
    <phoneticPr fontId="4"/>
  </si>
  <si>
    <t>独立行政法人国立文化財機構
分任契約担当役
京都国立博物館副館長　北風幸一
京都府京都市東山区茶屋町527</t>
    <rPh sb="0" eb="2">
      <t>ドクリツ</t>
    </rPh>
    <rPh sb="2" eb="4">
      <t>ギョウセイ</t>
    </rPh>
    <rPh sb="4" eb="6">
      <t>ホウジン</t>
    </rPh>
    <rPh sb="6" eb="8">
      <t>コクリツ</t>
    </rPh>
    <rPh sb="8" eb="11">
      <t>ブンカザイ</t>
    </rPh>
    <rPh sb="11" eb="13">
      <t>キコウ</t>
    </rPh>
    <rPh sb="22" eb="24">
      <t>キョウト</t>
    </rPh>
    <rPh sb="24" eb="26">
      <t>コクリツ</t>
    </rPh>
    <rPh sb="26" eb="29">
      <t>ハクブツカン</t>
    </rPh>
    <rPh sb="29" eb="32">
      <t>フクカンチョウ</t>
    </rPh>
    <rPh sb="33" eb="35">
      <t>キタカゼ</t>
    </rPh>
    <rPh sb="35" eb="36">
      <t>シアワ</t>
    </rPh>
    <rPh sb="36" eb="37">
      <t>イチ</t>
    </rPh>
    <rPh sb="38" eb="41">
      <t>キョウトフ</t>
    </rPh>
    <rPh sb="41" eb="44">
      <t>キョウトシ</t>
    </rPh>
    <rPh sb="44" eb="47">
      <t>ヒガシヤマク</t>
    </rPh>
    <rPh sb="47" eb="50">
      <t>チャヤチョウ</t>
    </rPh>
    <phoneticPr fontId="4"/>
  </si>
  <si>
    <t>株式会社アコースティガイド・ジャパン
東京都港区北青山2丁目7番25号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</si>
</sst>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_);[Red]\(0\)"/>
    <numFmt numFmtId="179" formatCode="[$-411]ggge&quot;年&quot;m&quot;月&quot;d&quot;日&quot;;@"/>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10.5"/>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scheme val="minor"/>
    </font>
    <font>
      <sz val="11"/>
      <color theme="1"/>
      <name val="ＭＳ Ｐゴシック"/>
      <family val="3"/>
      <charset val="128"/>
      <scheme val="minor"/>
    </font>
    <font>
      <sz val="10.5"/>
      <color theme="1"/>
      <name val="ＭＳ Ｐゴシック"/>
      <family val="3"/>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indexed="64"/>
      </right>
      <top style="medium">
        <color indexed="64"/>
      </top>
      <bottom style="thin">
        <color indexed="64"/>
      </bottom>
      <diagonal/>
    </border>
    <border>
      <left style="thin">
        <color theme="1"/>
      </left>
      <right/>
      <top style="medium">
        <color indexed="64"/>
      </top>
      <bottom style="thin">
        <color indexed="64"/>
      </bottom>
      <diagonal/>
    </border>
    <border>
      <left style="thin">
        <color theme="1"/>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89">
    <xf numFmtId="0" fontId="0" fillId="0" borderId="0" xfId="0">
      <alignment vertical="center"/>
    </xf>
    <xf numFmtId="0" fontId="6" fillId="0" borderId="2" xfId="0" applyFont="1" applyBorder="1" applyAlignment="1">
      <alignment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0" xfId="0" applyAlignment="1">
      <alignment horizontal="center" vertical="center"/>
    </xf>
    <xf numFmtId="178" fontId="0" fillId="0" borderId="1" xfId="0" applyNumberFormat="1" applyBorder="1" applyAlignment="1">
      <alignment horizontal="center" vertical="center" wrapText="1"/>
    </xf>
    <xf numFmtId="0" fontId="0" fillId="0" borderId="0" xfId="0" applyAlignment="1">
      <alignment horizontal="left" vertical="center"/>
    </xf>
    <xf numFmtId="0" fontId="0" fillId="0" borderId="19" xfId="0" applyBorder="1" applyAlignment="1">
      <alignment horizontal="left" vertical="center" wrapText="1"/>
    </xf>
    <xf numFmtId="0" fontId="0" fillId="0" borderId="19" xfId="0" applyBorder="1" applyAlignment="1">
      <alignment horizontal="center" vertical="center"/>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0" fillId="0" borderId="20" xfId="0" applyBorder="1" applyAlignment="1">
      <alignment horizontal="left" vertical="center" wrapText="1"/>
    </xf>
    <xf numFmtId="178" fontId="0" fillId="0" borderId="19" xfId="0" applyNumberFormat="1" applyBorder="1" applyAlignment="1">
      <alignment horizontal="center" vertical="center" wrapText="1"/>
    </xf>
    <xf numFmtId="0" fontId="0" fillId="0" borderId="20" xfId="0" applyBorder="1" applyAlignment="1">
      <alignment horizontal="center" vertical="center" wrapText="1"/>
    </xf>
    <xf numFmtId="177" fontId="10" fillId="0" borderId="1" xfId="0" applyNumberFormat="1" applyFont="1" applyBorder="1" applyAlignment="1">
      <alignment horizontal="center" vertical="center" wrapText="1"/>
    </xf>
    <xf numFmtId="38" fontId="9" fillId="0" borderId="3" xfId="1" applyFont="1" applyBorder="1" applyAlignment="1">
      <alignment horizontal="right" vertical="center" wrapText="1"/>
    </xf>
    <xf numFmtId="38" fontId="9" fillId="0" borderId="1" xfId="1" applyFont="1" applyBorder="1" applyAlignment="1">
      <alignment horizontal="right" vertical="center" wrapText="1"/>
    </xf>
    <xf numFmtId="38" fontId="9" fillId="0" borderId="19" xfId="1" applyFont="1" applyBorder="1" applyAlignment="1">
      <alignment horizontal="right" vertical="center" wrapText="1"/>
    </xf>
    <xf numFmtId="179" fontId="8" fillId="0" borderId="19" xfId="0" applyNumberFormat="1" applyFont="1" applyBorder="1" applyAlignment="1">
      <alignment horizontal="center" vertical="center"/>
    </xf>
    <xf numFmtId="179" fontId="8" fillId="0" borderId="1" xfId="0" applyNumberFormat="1" applyFont="1" applyBorder="1" applyAlignment="1">
      <alignment horizontal="center" vertical="center"/>
    </xf>
    <xf numFmtId="176" fontId="0" fillId="0" borderId="1" xfId="0" applyNumberFormat="1" applyBorder="1" applyAlignment="1">
      <alignment horizontal="right" vertical="center" wrapText="1"/>
    </xf>
    <xf numFmtId="176" fontId="0" fillId="0" borderId="3" xfId="0" applyNumberFormat="1" applyBorder="1" applyAlignment="1">
      <alignment horizontal="right" vertical="center" wrapText="1"/>
    </xf>
    <xf numFmtId="176" fontId="0" fillId="0" borderId="20" xfId="0" applyNumberFormat="1" applyBorder="1" applyAlignment="1">
      <alignment horizontal="right" vertical="center" wrapText="1"/>
    </xf>
    <xf numFmtId="179" fontId="10" fillId="0" borderId="3" xfId="0" applyNumberFormat="1" applyFont="1" applyBorder="1" applyAlignment="1">
      <alignment horizontal="center" vertical="center"/>
    </xf>
    <xf numFmtId="177" fontId="10"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38" fontId="11" fillId="0" borderId="21" xfId="1" applyFont="1" applyFill="1" applyBorder="1" applyAlignment="1">
      <alignment horizontal="right" vertical="center" wrapText="1"/>
    </xf>
    <xf numFmtId="38" fontId="11" fillId="0" borderId="24" xfId="1" applyFont="1" applyFill="1" applyBorder="1" applyAlignment="1">
      <alignment horizontal="right" vertical="center" wrapText="1"/>
    </xf>
    <xf numFmtId="176" fontId="11" fillId="0" borderId="23" xfId="0" applyNumberFormat="1" applyFont="1" applyBorder="1" applyAlignment="1">
      <alignment horizontal="right" vertical="center" wrapText="1"/>
    </xf>
    <xf numFmtId="38" fontId="11" fillId="0" borderId="22" xfId="1" applyFont="1" applyFill="1" applyBorder="1" applyAlignment="1">
      <alignment horizontal="right" vertical="center" wrapText="1"/>
    </xf>
    <xf numFmtId="38" fontId="11" fillId="0" borderId="26" xfId="1" applyFont="1" applyFill="1" applyBorder="1" applyAlignment="1">
      <alignment horizontal="right" vertical="center" wrapText="1"/>
    </xf>
    <xf numFmtId="176" fontId="11" fillId="0" borderId="25" xfId="0" applyNumberFormat="1" applyFont="1" applyBorder="1" applyAlignment="1">
      <alignment horizontal="right" vertical="center" wrapText="1"/>
    </xf>
    <xf numFmtId="0" fontId="0" fillId="0" borderId="6" xfId="0" applyBorder="1" applyAlignment="1">
      <alignment horizontal="left" vertical="center"/>
    </xf>
    <xf numFmtId="0" fontId="0" fillId="0" borderId="27" xfId="0" applyBorder="1" applyAlignment="1">
      <alignment horizontal="left" vertical="center"/>
    </xf>
    <xf numFmtId="0" fontId="0" fillId="0" borderId="27" xfId="0" applyBorder="1" applyAlignment="1">
      <alignment horizontal="left" vertical="center" wrapText="1"/>
    </xf>
    <xf numFmtId="0" fontId="0" fillId="0" borderId="28" xfId="0" applyBorder="1" applyAlignment="1">
      <alignment horizontal="left" vertical="center"/>
    </xf>
    <xf numFmtId="0" fontId="0" fillId="0" borderId="2" xfId="0" applyBorder="1" applyAlignment="1">
      <alignment horizontal="left" vertical="center" wrapText="1"/>
    </xf>
    <xf numFmtId="179" fontId="8" fillId="0" borderId="2" xfId="0" applyNumberFormat="1" applyFont="1" applyBorder="1" applyAlignment="1">
      <alignment horizontal="center" vertical="center"/>
    </xf>
    <xf numFmtId="178" fontId="0" fillId="0" borderId="2" xfId="0" applyNumberFormat="1" applyBorder="1" applyAlignment="1">
      <alignment horizontal="center" vertical="center" wrapText="1"/>
    </xf>
    <xf numFmtId="0" fontId="0" fillId="0" borderId="2" xfId="0" applyBorder="1" applyAlignment="1">
      <alignment horizontal="center" vertical="center" wrapText="1"/>
    </xf>
    <xf numFmtId="38" fontId="9" fillId="0" borderId="2" xfId="1" applyFont="1" applyBorder="1" applyAlignment="1">
      <alignment horizontal="right" vertical="center" wrapText="1"/>
    </xf>
    <xf numFmtId="176" fontId="0" fillId="0" borderId="2" xfId="0" applyNumberFormat="1" applyBorder="1" applyAlignment="1">
      <alignment horizontal="right" vertical="center" wrapText="1"/>
    </xf>
    <xf numFmtId="0" fontId="0" fillId="0" borderId="2" xfId="0" applyBorder="1" applyAlignment="1">
      <alignment horizontal="center" vertical="center"/>
    </xf>
    <xf numFmtId="0" fontId="0" fillId="0" borderId="20" xfId="0" applyBorder="1" applyAlignment="1">
      <alignment horizontal="center" vertical="center"/>
    </xf>
    <xf numFmtId="0" fontId="0" fillId="0" borderId="18" xfId="0" applyBorder="1">
      <alignment vertical="center"/>
    </xf>
    <xf numFmtId="0" fontId="10"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31" xfId="0" applyBorder="1" applyAlignment="1">
      <alignment horizontal="center" vertical="center" wrapText="1"/>
    </xf>
    <xf numFmtId="0" fontId="0" fillId="0" borderId="30" xfId="0" applyBorder="1" applyAlignment="1">
      <alignment horizontal="left" vertical="center"/>
    </xf>
    <xf numFmtId="179" fontId="8" fillId="0" borderId="20" xfId="0" applyNumberFormat="1" applyFont="1" applyBorder="1" applyAlignment="1">
      <alignment horizontal="center" vertical="center"/>
    </xf>
    <xf numFmtId="178" fontId="0" fillId="0" borderId="20" xfId="0" applyNumberFormat="1" applyBorder="1" applyAlignment="1">
      <alignment horizontal="center" vertical="center" wrapText="1"/>
    </xf>
    <xf numFmtId="38" fontId="9" fillId="0" borderId="20" xfId="1" applyFont="1" applyBorder="1" applyAlignment="1">
      <alignment horizontal="right" vertical="center" wrapText="1"/>
    </xf>
    <xf numFmtId="0" fontId="0" fillId="0" borderId="29" xfId="0" applyBorder="1" applyAlignment="1">
      <alignment horizontal="left" vertical="center"/>
    </xf>
    <xf numFmtId="178" fontId="0" fillId="0" borderId="3" xfId="0" applyNumberFormat="1" applyBorder="1" applyAlignment="1">
      <alignment horizontal="center" vertical="center" wrapText="1"/>
    </xf>
    <xf numFmtId="0" fontId="0" fillId="0" borderId="21" xfId="0" applyBorder="1" applyAlignment="1">
      <alignment horizontal="left" vertical="center"/>
    </xf>
    <xf numFmtId="0" fontId="0" fillId="0" borderId="32" xfId="0" applyBorder="1" applyAlignment="1">
      <alignment horizontal="center" vertical="center" wrapText="1"/>
    </xf>
    <xf numFmtId="0" fontId="0" fillId="0" borderId="19" xfId="0" applyBorder="1" applyAlignment="1">
      <alignment horizontal="center" vertical="center" wrapText="1"/>
    </xf>
    <xf numFmtId="176" fontId="0" fillId="0" borderId="19" xfId="0" applyNumberFormat="1" applyBorder="1" applyAlignment="1">
      <alignment horizontal="right" vertical="center" wrapText="1"/>
    </xf>
    <xf numFmtId="0" fontId="0" fillId="0" borderId="15" xfId="0" applyBorder="1" applyAlignment="1">
      <alignment horizontal="center" vertical="center" wrapText="1"/>
    </xf>
    <xf numFmtId="0" fontId="0" fillId="0" borderId="18" xfId="0" applyBorder="1" applyAlignment="1">
      <alignment horizontal="center" vertical="center"/>
    </xf>
    <xf numFmtId="0" fontId="0" fillId="0" borderId="8" xfId="0" applyBorder="1" applyAlignment="1">
      <alignment horizontal="left" vertical="center"/>
    </xf>
    <xf numFmtId="0" fontId="12" fillId="0" borderId="0" xfId="0" applyFont="1" applyAlignment="1">
      <alignment horizontal="left" vertical="center"/>
    </xf>
    <xf numFmtId="0" fontId="13" fillId="0" borderId="1" xfId="0" applyFont="1" applyBorder="1" applyAlignment="1">
      <alignment horizontal="left" vertical="center" wrapText="1"/>
    </xf>
    <xf numFmtId="0" fontId="13" fillId="0" borderId="3" xfId="0" applyFont="1" applyBorder="1" applyAlignment="1">
      <alignment horizontal="left" vertical="center" wrapText="1"/>
    </xf>
    <xf numFmtId="179" fontId="14" fillId="0" borderId="1" xfId="0" applyNumberFormat="1" applyFont="1" applyBorder="1" applyAlignment="1">
      <alignment horizontal="center" vertical="center"/>
    </xf>
    <xf numFmtId="178" fontId="13" fillId="0" borderId="1" xfId="0" applyNumberFormat="1" applyFont="1" applyBorder="1" applyAlignment="1">
      <alignment horizontal="center" vertical="center" wrapText="1"/>
    </xf>
    <xf numFmtId="0" fontId="13" fillId="0" borderId="3" xfId="0" applyFont="1" applyBorder="1" applyAlignment="1">
      <alignment horizontal="center" vertical="center" wrapText="1"/>
    </xf>
    <xf numFmtId="38" fontId="11" fillId="0" borderId="1" xfId="1" applyFont="1" applyBorder="1" applyAlignment="1">
      <alignment horizontal="right" vertical="center" wrapText="1"/>
    </xf>
    <xf numFmtId="176" fontId="13" fillId="0" borderId="1" xfId="0" applyNumberFormat="1" applyFont="1" applyBorder="1" applyAlignment="1">
      <alignment horizontal="right" vertical="center" wrapText="1"/>
    </xf>
    <xf numFmtId="0" fontId="13" fillId="0" borderId="19" xfId="0" applyFont="1" applyBorder="1" applyAlignment="1">
      <alignment horizontal="center" vertical="center"/>
    </xf>
    <xf numFmtId="0" fontId="13" fillId="0" borderId="27" xfId="0" applyFont="1" applyBorder="1" applyAlignment="1">
      <alignment horizontal="left" vertical="center"/>
    </xf>
    <xf numFmtId="0" fontId="5"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223548</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41287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9"/>
  <sheetViews>
    <sheetView tabSelected="1" view="pageBreakPreview" zoomScale="90" zoomScaleNormal="100" zoomScaleSheetLayoutView="90" workbookViewId="0">
      <selection sqref="A1:N1"/>
    </sheetView>
  </sheetViews>
  <sheetFormatPr defaultRowHeight="13.5" x14ac:dyDescent="0.15"/>
  <cols>
    <col min="1" max="1" width="18.25" customWidth="1"/>
    <col min="2" max="2" width="34.5" customWidth="1"/>
    <col min="3" max="3" width="31.5" customWidth="1"/>
    <col min="4" max="4" width="16.25" customWidth="1"/>
    <col min="5" max="5" width="32.75" customWidth="1"/>
    <col min="6" max="6" width="15.125" style="7" customWidth="1"/>
    <col min="7" max="7" width="14" customWidth="1"/>
    <col min="8" max="8" width="12.625" customWidth="1"/>
    <col min="9" max="9" width="14.625" customWidth="1"/>
    <col min="10" max="10" width="9.125" customWidth="1"/>
    <col min="11" max="11" width="7.625" customWidth="1"/>
    <col min="12" max="12" width="8.5" customWidth="1"/>
    <col min="13" max="13" width="7.625" customWidth="1"/>
    <col min="14" max="14" width="11.75" customWidth="1"/>
    <col min="15" max="15" width="3" customWidth="1"/>
  </cols>
  <sheetData>
    <row r="1" spans="1:15" ht="32.1" customHeight="1" x14ac:dyDescent="0.15">
      <c r="A1" s="75" t="s">
        <v>21</v>
      </c>
      <c r="B1" s="75"/>
      <c r="C1" s="75"/>
      <c r="D1" s="75"/>
      <c r="E1" s="75"/>
      <c r="F1" s="75"/>
      <c r="G1" s="75"/>
      <c r="H1" s="75"/>
      <c r="I1" s="75"/>
      <c r="J1" s="75"/>
      <c r="K1" s="75"/>
      <c r="L1" s="75"/>
      <c r="M1" s="75"/>
      <c r="N1" s="75"/>
    </row>
    <row r="2" spans="1:15" ht="13.7" customHeight="1" thickBot="1" x14ac:dyDescent="0.2"/>
    <row r="3" spans="1:15" ht="39.950000000000003" customHeight="1" x14ac:dyDescent="0.15">
      <c r="A3" s="87" t="s">
        <v>20</v>
      </c>
      <c r="B3" s="78" t="s">
        <v>11</v>
      </c>
      <c r="C3" s="80" t="s">
        <v>14</v>
      </c>
      <c r="D3" s="82" t="s">
        <v>0</v>
      </c>
      <c r="E3" s="82" t="s">
        <v>15</v>
      </c>
      <c r="F3" s="80" t="s">
        <v>19</v>
      </c>
      <c r="G3" s="80" t="s">
        <v>1</v>
      </c>
      <c r="H3" s="82" t="s">
        <v>2</v>
      </c>
      <c r="I3" s="82" t="s">
        <v>3</v>
      </c>
      <c r="J3" s="82" t="s">
        <v>4</v>
      </c>
      <c r="K3" s="84" t="s">
        <v>12</v>
      </c>
      <c r="L3" s="85"/>
      <c r="M3" s="86"/>
      <c r="N3" s="76" t="s">
        <v>5</v>
      </c>
    </row>
    <row r="4" spans="1:15" ht="48.75" customHeight="1" thickBot="1" x14ac:dyDescent="0.2">
      <c r="A4" s="88"/>
      <c r="B4" s="79"/>
      <c r="C4" s="81"/>
      <c r="D4" s="83"/>
      <c r="E4" s="83"/>
      <c r="F4" s="81"/>
      <c r="G4" s="81"/>
      <c r="H4" s="83"/>
      <c r="I4" s="83"/>
      <c r="J4" s="83"/>
      <c r="K4" s="1" t="s">
        <v>6</v>
      </c>
      <c r="L4" s="1" t="s">
        <v>18</v>
      </c>
      <c r="M4" s="1" t="s">
        <v>13</v>
      </c>
      <c r="N4" s="77"/>
    </row>
    <row r="5" spans="1:15" s="9" customFormat="1" ht="66.75" customHeight="1" x14ac:dyDescent="0.15">
      <c r="A5" s="48" t="s">
        <v>28</v>
      </c>
      <c r="B5" s="13" t="s">
        <v>42</v>
      </c>
      <c r="C5" s="13" t="s">
        <v>27</v>
      </c>
      <c r="D5" s="26">
        <v>45597</v>
      </c>
      <c r="E5" s="13" t="s">
        <v>43</v>
      </c>
      <c r="F5" s="27">
        <v>5430003007630</v>
      </c>
      <c r="G5" s="28" t="s">
        <v>22</v>
      </c>
      <c r="H5" s="29">
        <v>3719100</v>
      </c>
      <c r="I5" s="30">
        <v>3719100</v>
      </c>
      <c r="J5" s="31">
        <v>1</v>
      </c>
      <c r="K5" s="11" t="s">
        <v>23</v>
      </c>
      <c r="L5" s="11" t="s">
        <v>23</v>
      </c>
      <c r="M5" s="11" t="s">
        <v>23</v>
      </c>
      <c r="N5" s="35"/>
    </row>
    <row r="6" spans="1:15" s="9" customFormat="1" ht="66.75" customHeight="1" x14ac:dyDescent="0.15">
      <c r="A6" s="48" t="s">
        <v>26</v>
      </c>
      <c r="B6" s="12" t="s">
        <v>44</v>
      </c>
      <c r="C6" s="12" t="s">
        <v>29</v>
      </c>
      <c r="D6" s="26">
        <v>45597</v>
      </c>
      <c r="E6" s="12" t="s">
        <v>45</v>
      </c>
      <c r="F6" s="17">
        <v>7010401132178</v>
      </c>
      <c r="G6" s="28" t="s">
        <v>22</v>
      </c>
      <c r="H6" s="32">
        <v>8384970</v>
      </c>
      <c r="I6" s="33">
        <v>8384970</v>
      </c>
      <c r="J6" s="34">
        <v>1</v>
      </c>
      <c r="K6" s="11" t="s">
        <v>23</v>
      </c>
      <c r="L6" s="11" t="s">
        <v>23</v>
      </c>
      <c r="M6" s="11" t="s">
        <v>23</v>
      </c>
      <c r="N6" s="36"/>
    </row>
    <row r="7" spans="1:15" s="9" customFormat="1" ht="66.75" customHeight="1" x14ac:dyDescent="0.15">
      <c r="A7" s="48" t="s">
        <v>30</v>
      </c>
      <c r="B7" s="5" t="s">
        <v>46</v>
      </c>
      <c r="C7" s="4" t="s">
        <v>31</v>
      </c>
      <c r="D7" s="22">
        <v>45566</v>
      </c>
      <c r="E7" s="5" t="s">
        <v>47</v>
      </c>
      <c r="F7" s="8">
        <v>9120001070402</v>
      </c>
      <c r="G7" s="3" t="s">
        <v>22</v>
      </c>
      <c r="H7" s="19">
        <v>4412151</v>
      </c>
      <c r="I7" s="19">
        <v>4290000</v>
      </c>
      <c r="J7" s="23">
        <v>0.9723148641104985</v>
      </c>
      <c r="K7" s="11" t="s">
        <v>23</v>
      </c>
      <c r="L7" s="11" t="s">
        <v>23</v>
      </c>
      <c r="M7" s="11" t="s">
        <v>23</v>
      </c>
      <c r="N7" s="36"/>
    </row>
    <row r="8" spans="1:15" s="9" customFormat="1" ht="66.75" customHeight="1" x14ac:dyDescent="0.15">
      <c r="A8" s="48" t="s">
        <v>30</v>
      </c>
      <c r="B8" s="5" t="s">
        <v>48</v>
      </c>
      <c r="C8" s="4" t="s">
        <v>31</v>
      </c>
      <c r="D8" s="22">
        <v>45567</v>
      </c>
      <c r="E8" s="5" t="s">
        <v>49</v>
      </c>
      <c r="F8" s="8">
        <v>3120001077601</v>
      </c>
      <c r="G8" s="3" t="s">
        <v>22</v>
      </c>
      <c r="H8" s="19">
        <v>49538643</v>
      </c>
      <c r="I8" s="19">
        <v>42074013</v>
      </c>
      <c r="J8" s="23">
        <v>0.84931702711356061</v>
      </c>
      <c r="K8" s="11" t="s">
        <v>23</v>
      </c>
      <c r="L8" s="11" t="s">
        <v>23</v>
      </c>
      <c r="M8" s="11" t="s">
        <v>23</v>
      </c>
      <c r="N8" s="36"/>
    </row>
    <row r="9" spans="1:15" s="65" customFormat="1" ht="66.75" customHeight="1" x14ac:dyDescent="0.15">
      <c r="A9" s="48" t="s">
        <v>30</v>
      </c>
      <c r="B9" s="66" t="s">
        <v>98</v>
      </c>
      <c r="C9" s="67" t="s">
        <v>99</v>
      </c>
      <c r="D9" s="68">
        <v>45608</v>
      </c>
      <c r="E9" s="66" t="s">
        <v>100</v>
      </c>
      <c r="F9" s="69">
        <v>4010401038246</v>
      </c>
      <c r="G9" s="70" t="s">
        <v>22</v>
      </c>
      <c r="H9" s="71">
        <v>13268805</v>
      </c>
      <c r="I9" s="71">
        <v>13268805</v>
      </c>
      <c r="J9" s="72">
        <v>1</v>
      </c>
      <c r="K9" s="73" t="s">
        <v>23</v>
      </c>
      <c r="L9" s="73" t="s">
        <v>23</v>
      </c>
      <c r="M9" s="73" t="s">
        <v>23</v>
      </c>
      <c r="N9" s="74"/>
    </row>
    <row r="10" spans="1:15" s="9" customFormat="1" ht="71.25" customHeight="1" x14ac:dyDescent="0.15">
      <c r="A10" s="48" t="s">
        <v>30</v>
      </c>
      <c r="B10" s="5" t="s">
        <v>50</v>
      </c>
      <c r="C10" s="4" t="s">
        <v>31</v>
      </c>
      <c r="D10" s="22">
        <v>45625</v>
      </c>
      <c r="E10" s="5" t="s">
        <v>51</v>
      </c>
      <c r="F10" s="8">
        <v>9120001071004</v>
      </c>
      <c r="G10" s="3" t="s">
        <v>22</v>
      </c>
      <c r="H10" s="19">
        <v>13129438</v>
      </c>
      <c r="I10" s="19">
        <v>11088000</v>
      </c>
      <c r="J10" s="23">
        <v>0.84451444151684174</v>
      </c>
      <c r="K10" s="11" t="s">
        <v>23</v>
      </c>
      <c r="L10" s="11" t="s">
        <v>23</v>
      </c>
      <c r="M10" s="11" t="s">
        <v>23</v>
      </c>
      <c r="N10" s="37"/>
    </row>
    <row r="11" spans="1:15" s="9" customFormat="1" ht="69.75" customHeight="1" x14ac:dyDescent="0.15">
      <c r="A11" s="49" t="s">
        <v>32</v>
      </c>
      <c r="B11" s="5" t="s">
        <v>52</v>
      </c>
      <c r="C11" s="4" t="s">
        <v>33</v>
      </c>
      <c r="D11" s="22">
        <v>45567</v>
      </c>
      <c r="E11" s="5" t="s">
        <v>53</v>
      </c>
      <c r="F11" s="8" t="s">
        <v>54</v>
      </c>
      <c r="G11" s="3" t="s">
        <v>36</v>
      </c>
      <c r="H11" s="19">
        <v>24624250</v>
      </c>
      <c r="I11" s="19">
        <v>24623504</v>
      </c>
      <c r="J11" s="23">
        <v>0.999</v>
      </c>
      <c r="K11" s="11" t="s">
        <v>23</v>
      </c>
      <c r="L11" s="11" t="s">
        <v>23</v>
      </c>
      <c r="M11" s="11" t="s">
        <v>23</v>
      </c>
      <c r="N11" s="37"/>
    </row>
    <row r="12" spans="1:15" s="9" customFormat="1" ht="66.75" customHeight="1" x14ac:dyDescent="0.15">
      <c r="A12" s="49" t="s">
        <v>32</v>
      </c>
      <c r="B12" s="10" t="s">
        <v>55</v>
      </c>
      <c r="C12" s="14" t="s">
        <v>33</v>
      </c>
      <c r="D12" s="21">
        <v>45569</v>
      </c>
      <c r="E12" s="10" t="s">
        <v>56</v>
      </c>
      <c r="F12" s="15" t="s">
        <v>57</v>
      </c>
      <c r="G12" s="16" t="s">
        <v>22</v>
      </c>
      <c r="H12" s="20">
        <v>6949921</v>
      </c>
      <c r="I12" s="20">
        <v>5211800</v>
      </c>
      <c r="J12" s="25">
        <v>0.74990780470742047</v>
      </c>
      <c r="K12" s="11" t="s">
        <v>23</v>
      </c>
      <c r="L12" s="11" t="s">
        <v>23</v>
      </c>
      <c r="M12" s="11" t="s">
        <v>23</v>
      </c>
      <c r="N12" s="37"/>
    </row>
    <row r="13" spans="1:15" s="9" customFormat="1" ht="66.75" customHeight="1" x14ac:dyDescent="0.15">
      <c r="A13" s="50" t="s">
        <v>32</v>
      </c>
      <c r="B13" s="5" t="s">
        <v>58</v>
      </c>
      <c r="C13" s="5" t="s">
        <v>33</v>
      </c>
      <c r="D13" s="22">
        <v>45573</v>
      </c>
      <c r="E13" s="5" t="s">
        <v>59</v>
      </c>
      <c r="F13" s="8" t="s">
        <v>60</v>
      </c>
      <c r="G13" s="2" t="s">
        <v>22</v>
      </c>
      <c r="H13" s="19">
        <v>12840377</v>
      </c>
      <c r="I13" s="19">
        <v>8690000</v>
      </c>
      <c r="J13" s="23">
        <v>0.67677140632241561</v>
      </c>
      <c r="K13" s="11" t="s">
        <v>23</v>
      </c>
      <c r="L13" s="11" t="s">
        <v>23</v>
      </c>
      <c r="M13" s="11" t="s">
        <v>23</v>
      </c>
      <c r="N13" s="36"/>
    </row>
    <row r="14" spans="1:15" s="9" customFormat="1" ht="66.75" customHeight="1" x14ac:dyDescent="0.15">
      <c r="A14" s="50" t="s">
        <v>32</v>
      </c>
      <c r="B14" s="5" t="s">
        <v>61</v>
      </c>
      <c r="C14" s="4" t="s">
        <v>33</v>
      </c>
      <c r="D14" s="22">
        <v>45582</v>
      </c>
      <c r="E14" s="5" t="s">
        <v>62</v>
      </c>
      <c r="F14" s="8">
        <v>8010501050089</v>
      </c>
      <c r="G14" s="3" t="s">
        <v>22</v>
      </c>
      <c r="H14" s="19">
        <v>2998441</v>
      </c>
      <c r="I14" s="19">
        <v>2937000</v>
      </c>
      <c r="J14" s="24">
        <v>0.97950901818645086</v>
      </c>
      <c r="K14" s="11" t="s">
        <v>23</v>
      </c>
      <c r="L14" s="6" t="s">
        <v>23</v>
      </c>
      <c r="M14" s="6" t="s">
        <v>23</v>
      </c>
      <c r="N14" s="36"/>
    </row>
    <row r="15" spans="1:15" s="9" customFormat="1" ht="66.75" customHeight="1" x14ac:dyDescent="0.15">
      <c r="A15" s="51" t="s">
        <v>32</v>
      </c>
      <c r="B15" s="14" t="s">
        <v>63</v>
      </c>
      <c r="C15" s="14" t="s">
        <v>33</v>
      </c>
      <c r="D15" s="53">
        <v>45583</v>
      </c>
      <c r="E15" s="14" t="s">
        <v>64</v>
      </c>
      <c r="F15" s="54">
        <v>2150001006590</v>
      </c>
      <c r="G15" s="16" t="s">
        <v>22</v>
      </c>
      <c r="H15" s="55">
        <v>5610000</v>
      </c>
      <c r="I15" s="55">
        <v>5555000</v>
      </c>
      <c r="J15" s="25">
        <v>0.99019607843137258</v>
      </c>
      <c r="K15" s="6" t="s">
        <v>23</v>
      </c>
      <c r="L15" s="46" t="s">
        <v>23</v>
      </c>
      <c r="M15" s="46" t="s">
        <v>23</v>
      </c>
      <c r="N15" s="56"/>
    </row>
    <row r="16" spans="1:15" s="9" customFormat="1" ht="66.75" customHeight="1" x14ac:dyDescent="0.15">
      <c r="A16" s="49" t="s">
        <v>32</v>
      </c>
      <c r="B16" s="5" t="s">
        <v>65</v>
      </c>
      <c r="C16" s="5" t="s">
        <v>33</v>
      </c>
      <c r="D16" s="22">
        <v>45607</v>
      </c>
      <c r="E16" s="5" t="s">
        <v>37</v>
      </c>
      <c r="F16" s="8">
        <v>9120001071004</v>
      </c>
      <c r="G16" s="2" t="s">
        <v>22</v>
      </c>
      <c r="H16" s="19">
        <v>4563900</v>
      </c>
      <c r="I16" s="19">
        <v>4510000</v>
      </c>
      <c r="J16" s="23">
        <v>0.98818992528320082</v>
      </c>
      <c r="K16" s="6" t="s">
        <v>23</v>
      </c>
      <c r="L16" s="6" t="s">
        <v>23</v>
      </c>
      <c r="M16" s="6" t="s">
        <v>23</v>
      </c>
      <c r="N16" s="36"/>
      <c r="O16" s="52"/>
    </row>
    <row r="17" spans="1:15" s="9" customFormat="1" ht="66.75" customHeight="1" x14ac:dyDescent="0.15">
      <c r="A17" s="49" t="s">
        <v>32</v>
      </c>
      <c r="B17" s="5" t="s">
        <v>66</v>
      </c>
      <c r="C17" s="5" t="s">
        <v>33</v>
      </c>
      <c r="D17" s="22">
        <v>45617</v>
      </c>
      <c r="E17" s="5" t="s">
        <v>67</v>
      </c>
      <c r="F17" s="8">
        <v>8010401086118</v>
      </c>
      <c r="G17" s="2" t="s">
        <v>22</v>
      </c>
      <c r="H17" s="19">
        <v>20702000</v>
      </c>
      <c r="I17" s="19">
        <v>12100000</v>
      </c>
      <c r="J17" s="23">
        <v>0.58448459086078641</v>
      </c>
      <c r="K17" s="6" t="s">
        <v>23</v>
      </c>
      <c r="L17" s="6" t="s">
        <v>23</v>
      </c>
      <c r="M17" s="6" t="s">
        <v>23</v>
      </c>
      <c r="N17" s="36"/>
      <c r="O17" s="52"/>
    </row>
    <row r="18" spans="1:15" s="9" customFormat="1" ht="66.75" customHeight="1" x14ac:dyDescent="0.15">
      <c r="A18" s="49" t="s">
        <v>34</v>
      </c>
      <c r="B18" s="5" t="s">
        <v>68</v>
      </c>
      <c r="C18" s="5" t="s">
        <v>24</v>
      </c>
      <c r="D18" s="22">
        <v>45603</v>
      </c>
      <c r="E18" s="5" t="s">
        <v>38</v>
      </c>
      <c r="F18" s="8">
        <v>4010401069976</v>
      </c>
      <c r="G18" s="2" t="s">
        <v>22</v>
      </c>
      <c r="H18" s="19">
        <v>4770700</v>
      </c>
      <c r="I18" s="19">
        <v>4173700</v>
      </c>
      <c r="J18" s="23">
        <v>0.87486113149013767</v>
      </c>
      <c r="K18" s="6" t="s">
        <v>23</v>
      </c>
      <c r="L18" s="6" t="s">
        <v>23</v>
      </c>
      <c r="M18" s="6" t="s">
        <v>23</v>
      </c>
      <c r="N18" s="36"/>
    </row>
    <row r="19" spans="1:15" s="9" customFormat="1" ht="66.75" customHeight="1" x14ac:dyDescent="0.15">
      <c r="A19" s="50" t="s">
        <v>34</v>
      </c>
      <c r="B19" s="4" t="s">
        <v>69</v>
      </c>
      <c r="C19" s="4" t="s">
        <v>24</v>
      </c>
      <c r="D19" s="22">
        <v>45615</v>
      </c>
      <c r="E19" s="4" t="s">
        <v>39</v>
      </c>
      <c r="F19" s="57">
        <v>4010401022860</v>
      </c>
      <c r="G19" s="3" t="s">
        <v>22</v>
      </c>
      <c r="H19" s="19">
        <v>4300300</v>
      </c>
      <c r="I19" s="18">
        <v>4281671</v>
      </c>
      <c r="J19" s="24">
        <v>0.99566797665279172</v>
      </c>
      <c r="K19" s="11" t="s">
        <v>23</v>
      </c>
      <c r="L19" s="11" t="s">
        <v>23</v>
      </c>
      <c r="M19" s="11" t="s">
        <v>23</v>
      </c>
      <c r="N19" s="58"/>
      <c r="O19" s="52"/>
    </row>
    <row r="20" spans="1:15" s="9" customFormat="1" ht="66.75" customHeight="1" x14ac:dyDescent="0.15">
      <c r="A20" s="59" t="s">
        <v>35</v>
      </c>
      <c r="B20" s="10" t="s">
        <v>70</v>
      </c>
      <c r="C20" s="10" t="s">
        <v>72</v>
      </c>
      <c r="D20" s="21">
        <v>45614</v>
      </c>
      <c r="E20" s="10" t="s">
        <v>71</v>
      </c>
      <c r="F20" s="15">
        <v>9120001070402</v>
      </c>
      <c r="G20" s="2" t="s">
        <v>22</v>
      </c>
      <c r="H20" s="20">
        <v>1909050</v>
      </c>
      <c r="I20" s="20">
        <v>1622500</v>
      </c>
      <c r="J20" s="61">
        <v>0.84989916450590608</v>
      </c>
      <c r="K20" s="11" t="s">
        <v>23</v>
      </c>
      <c r="L20" s="11" t="s">
        <v>23</v>
      </c>
      <c r="M20" s="6" t="s">
        <v>23</v>
      </c>
      <c r="N20" s="36"/>
    </row>
    <row r="21" spans="1:15" s="9" customFormat="1" ht="66.75" customHeight="1" x14ac:dyDescent="0.15">
      <c r="A21" s="49" t="s">
        <v>40</v>
      </c>
      <c r="B21" s="5" t="s">
        <v>73</v>
      </c>
      <c r="C21" s="5" t="s">
        <v>41</v>
      </c>
      <c r="D21" s="22">
        <v>45604</v>
      </c>
      <c r="E21" s="5" t="s">
        <v>74</v>
      </c>
      <c r="F21" s="8">
        <v>1010401021428</v>
      </c>
      <c r="G21" s="3" t="s">
        <v>22</v>
      </c>
      <c r="H21" s="19">
        <v>34980000</v>
      </c>
      <c r="I21" s="19">
        <v>34980000</v>
      </c>
      <c r="J21" s="23">
        <v>1</v>
      </c>
      <c r="K21" s="6" t="s">
        <v>23</v>
      </c>
      <c r="L21" s="6" t="s">
        <v>23</v>
      </c>
      <c r="M21" s="46" t="s">
        <v>23</v>
      </c>
      <c r="N21" s="58"/>
      <c r="O21" s="52"/>
    </row>
    <row r="22" spans="1:15" s="9" customFormat="1" ht="66.75" customHeight="1" x14ac:dyDescent="0.15">
      <c r="A22" s="49" t="s">
        <v>40</v>
      </c>
      <c r="B22" s="5" t="s">
        <v>75</v>
      </c>
      <c r="C22" s="5" t="s">
        <v>76</v>
      </c>
      <c r="D22" s="21">
        <v>45611</v>
      </c>
      <c r="E22" s="5" t="s">
        <v>77</v>
      </c>
      <c r="F22" s="8">
        <v>4010501031506</v>
      </c>
      <c r="G22" s="2" t="s">
        <v>22</v>
      </c>
      <c r="H22" s="20">
        <v>15098600</v>
      </c>
      <c r="I22" s="19">
        <v>15015000.000000002</v>
      </c>
      <c r="J22" s="23">
        <f>+I22/H22</f>
        <v>0.99446306280052466</v>
      </c>
      <c r="K22" s="11" t="s">
        <v>23</v>
      </c>
      <c r="L22" s="11" t="s">
        <v>23</v>
      </c>
      <c r="M22" s="11" t="s">
        <v>23</v>
      </c>
      <c r="N22" s="36"/>
    </row>
    <row r="23" spans="1:15" s="9" customFormat="1" ht="66.75" customHeight="1" x14ac:dyDescent="0.15">
      <c r="A23" s="50" t="s">
        <v>40</v>
      </c>
      <c r="B23" s="4" t="s">
        <v>78</v>
      </c>
      <c r="C23" s="4" t="s">
        <v>76</v>
      </c>
      <c r="D23" s="22">
        <v>45622</v>
      </c>
      <c r="E23" s="4" t="s">
        <v>79</v>
      </c>
      <c r="F23" s="57">
        <v>6010001237378</v>
      </c>
      <c r="G23" s="3" t="s">
        <v>22</v>
      </c>
      <c r="H23" s="19">
        <v>4818764</v>
      </c>
      <c r="I23" s="18">
        <v>4808630.2</v>
      </c>
      <c r="J23" s="24">
        <f t="shared" ref="J23:J24" si="0">+I23/H23</f>
        <v>0.99789701259493102</v>
      </c>
      <c r="K23" s="11" t="s">
        <v>23</v>
      </c>
      <c r="L23" s="11" t="s">
        <v>23</v>
      </c>
      <c r="M23" s="11" t="s">
        <v>23</v>
      </c>
      <c r="N23" s="58"/>
      <c r="O23" s="52"/>
    </row>
    <row r="24" spans="1:15" s="9" customFormat="1" ht="66.75" customHeight="1" x14ac:dyDescent="0.15">
      <c r="A24" s="49" t="s">
        <v>40</v>
      </c>
      <c r="B24" s="5" t="s">
        <v>80</v>
      </c>
      <c r="C24" s="5" t="s">
        <v>76</v>
      </c>
      <c r="D24" s="22">
        <v>45623</v>
      </c>
      <c r="E24" s="5" t="s">
        <v>81</v>
      </c>
      <c r="F24" s="8">
        <v>4010401041588</v>
      </c>
      <c r="G24" s="2" t="s">
        <v>22</v>
      </c>
      <c r="H24" s="19">
        <v>6485600</v>
      </c>
      <c r="I24" s="19">
        <v>6127000.0000000009</v>
      </c>
      <c r="J24" s="23">
        <f t="shared" si="0"/>
        <v>0.94470827679782921</v>
      </c>
      <c r="K24" s="6" t="s">
        <v>23</v>
      </c>
      <c r="L24" s="6" t="s">
        <v>23</v>
      </c>
      <c r="M24" s="6" t="s">
        <v>23</v>
      </c>
      <c r="N24" s="36"/>
    </row>
    <row r="25" spans="1:15" s="9" customFormat="1" ht="66.75" customHeight="1" x14ac:dyDescent="0.15">
      <c r="A25" s="50" t="s">
        <v>25</v>
      </c>
      <c r="B25" s="4" t="s">
        <v>82</v>
      </c>
      <c r="C25" s="4" t="s">
        <v>84</v>
      </c>
      <c r="D25" s="53">
        <v>45576</v>
      </c>
      <c r="E25" s="4" t="s">
        <v>83</v>
      </c>
      <c r="F25" s="57">
        <v>4120101034212</v>
      </c>
      <c r="G25" s="3" t="s">
        <v>22</v>
      </c>
      <c r="H25" s="55">
        <v>1419110</v>
      </c>
      <c r="I25" s="18">
        <v>1381765</v>
      </c>
      <c r="J25" s="24">
        <v>0.97368421052631582</v>
      </c>
      <c r="K25" s="46" t="s">
        <v>23</v>
      </c>
      <c r="L25" s="46" t="s">
        <v>23</v>
      </c>
      <c r="M25" s="46" t="s">
        <v>23</v>
      </c>
      <c r="N25" s="38"/>
    </row>
    <row r="26" spans="1:15" s="9" customFormat="1" ht="66.75" customHeight="1" x14ac:dyDescent="0.15">
      <c r="A26" s="50" t="s">
        <v>25</v>
      </c>
      <c r="B26" s="4" t="s">
        <v>85</v>
      </c>
      <c r="C26" s="4" t="s">
        <v>84</v>
      </c>
      <c r="D26" s="22">
        <v>45588</v>
      </c>
      <c r="E26" s="4" t="s">
        <v>86</v>
      </c>
      <c r="F26" s="57">
        <v>8150001010356</v>
      </c>
      <c r="G26" s="3" t="s">
        <v>22</v>
      </c>
      <c r="H26" s="19">
        <v>3890700</v>
      </c>
      <c r="I26" s="18">
        <v>3280200</v>
      </c>
      <c r="J26" s="24">
        <v>0.84308736217133162</v>
      </c>
      <c r="K26" s="11" t="s">
        <v>23</v>
      </c>
      <c r="L26" s="11" t="s">
        <v>23</v>
      </c>
      <c r="M26" s="11" t="s">
        <v>23</v>
      </c>
      <c r="N26" s="58"/>
      <c r="O26" s="52"/>
    </row>
    <row r="27" spans="1:15" s="9" customFormat="1" ht="66.75" customHeight="1" x14ac:dyDescent="0.15">
      <c r="A27" s="59" t="s">
        <v>25</v>
      </c>
      <c r="B27" s="10" t="s">
        <v>87</v>
      </c>
      <c r="C27" s="4" t="s">
        <v>84</v>
      </c>
      <c r="D27" s="21">
        <v>45601</v>
      </c>
      <c r="E27" s="10" t="s">
        <v>88</v>
      </c>
      <c r="F27" s="15">
        <v>3130001013514</v>
      </c>
      <c r="G27" s="60" t="s">
        <v>22</v>
      </c>
      <c r="H27" s="20">
        <v>1656600</v>
      </c>
      <c r="I27" s="20">
        <v>1656600</v>
      </c>
      <c r="J27" s="61">
        <v>1</v>
      </c>
      <c r="K27" s="11" t="s">
        <v>23</v>
      </c>
      <c r="L27" s="11" t="s">
        <v>23</v>
      </c>
      <c r="M27" s="6" t="s">
        <v>23</v>
      </c>
      <c r="N27" s="36"/>
    </row>
    <row r="28" spans="1:15" s="9" customFormat="1" ht="66.75" customHeight="1" x14ac:dyDescent="0.15">
      <c r="A28" s="59" t="s">
        <v>25</v>
      </c>
      <c r="B28" s="10" t="s">
        <v>89</v>
      </c>
      <c r="C28" s="4" t="s">
        <v>84</v>
      </c>
      <c r="D28" s="21">
        <v>45604</v>
      </c>
      <c r="E28" s="10" t="s">
        <v>90</v>
      </c>
      <c r="F28" s="8">
        <v>5120101031877</v>
      </c>
      <c r="G28" s="60" t="s">
        <v>22</v>
      </c>
      <c r="H28" s="19">
        <v>3003000</v>
      </c>
      <c r="I28" s="19">
        <v>2788500</v>
      </c>
      <c r="J28" s="23">
        <v>0.9285714285714286</v>
      </c>
      <c r="K28" s="6" t="s">
        <v>23</v>
      </c>
      <c r="L28" s="6" t="s">
        <v>23</v>
      </c>
      <c r="M28" s="46" t="s">
        <v>23</v>
      </c>
      <c r="N28" s="56"/>
    </row>
    <row r="29" spans="1:15" s="9" customFormat="1" ht="66.75" customHeight="1" x14ac:dyDescent="0.15">
      <c r="A29" s="49" t="s">
        <v>25</v>
      </c>
      <c r="B29" s="5" t="s">
        <v>91</v>
      </c>
      <c r="C29" s="5" t="s">
        <v>84</v>
      </c>
      <c r="D29" s="22">
        <v>45610</v>
      </c>
      <c r="E29" s="5" t="s">
        <v>92</v>
      </c>
      <c r="F29" s="8">
        <v>1240001032736</v>
      </c>
      <c r="G29" s="2" t="s">
        <v>22</v>
      </c>
      <c r="H29" s="19">
        <v>2180970</v>
      </c>
      <c r="I29" s="19">
        <v>2021800</v>
      </c>
      <c r="J29" s="23">
        <v>0.92701871185756801</v>
      </c>
      <c r="K29" s="6" t="s">
        <v>23</v>
      </c>
      <c r="L29" s="6" t="s">
        <v>23</v>
      </c>
      <c r="M29" s="6" t="s">
        <v>23</v>
      </c>
      <c r="N29" s="36"/>
    </row>
    <row r="30" spans="1:15" s="9" customFormat="1" ht="66.75" customHeight="1" x14ac:dyDescent="0.15">
      <c r="A30" s="49" t="s">
        <v>25</v>
      </c>
      <c r="B30" s="5" t="s">
        <v>93</v>
      </c>
      <c r="C30" s="5" t="s">
        <v>84</v>
      </c>
      <c r="D30" s="22">
        <v>45610</v>
      </c>
      <c r="E30" s="5" t="s">
        <v>94</v>
      </c>
      <c r="F30" s="8">
        <v>5013201004656</v>
      </c>
      <c r="G30" s="2" t="s">
        <v>22</v>
      </c>
      <c r="H30" s="19">
        <v>6600000</v>
      </c>
      <c r="I30" s="19">
        <v>6600000</v>
      </c>
      <c r="J30" s="23">
        <v>1</v>
      </c>
      <c r="K30" s="6" t="s">
        <v>23</v>
      </c>
      <c r="L30" s="6" t="s">
        <v>23</v>
      </c>
      <c r="M30" s="6" t="s">
        <v>23</v>
      </c>
      <c r="N30" s="36"/>
    </row>
    <row r="31" spans="1:15" s="9" customFormat="1" ht="66.75" customHeight="1" thickBot="1" x14ac:dyDescent="0.2">
      <c r="A31" s="62" t="s">
        <v>25</v>
      </c>
      <c r="B31" s="39" t="s">
        <v>95</v>
      </c>
      <c r="C31" s="39" t="s">
        <v>84</v>
      </c>
      <c r="D31" s="40">
        <v>45623</v>
      </c>
      <c r="E31" s="39" t="s">
        <v>96</v>
      </c>
      <c r="F31" s="41" t="s">
        <v>97</v>
      </c>
      <c r="G31" s="42" t="s">
        <v>22</v>
      </c>
      <c r="H31" s="43">
        <v>7068600</v>
      </c>
      <c r="I31" s="43">
        <v>6563700</v>
      </c>
      <c r="J31" s="44">
        <v>0.9285714285714286</v>
      </c>
      <c r="K31" s="45" t="s">
        <v>23</v>
      </c>
      <c r="L31" s="45" t="s">
        <v>23</v>
      </c>
      <c r="M31" s="45" t="s">
        <v>23</v>
      </c>
      <c r="N31" s="64"/>
    </row>
    <row r="32" spans="1:15" x14ac:dyDescent="0.15">
      <c r="C32" s="47"/>
      <c r="D32" s="47"/>
      <c r="E32" s="47"/>
      <c r="F32" s="63"/>
      <c r="K32" s="47"/>
    </row>
    <row r="36" spans="11:12" x14ac:dyDescent="0.15">
      <c r="K36" t="s">
        <v>7</v>
      </c>
      <c r="L36" t="s">
        <v>16</v>
      </c>
    </row>
    <row r="37" spans="11:12" x14ac:dyDescent="0.15">
      <c r="K37" t="s">
        <v>8</v>
      </c>
      <c r="L37" t="s">
        <v>17</v>
      </c>
    </row>
    <row r="38" spans="11:12" x14ac:dyDescent="0.15">
      <c r="K38" t="s">
        <v>9</v>
      </c>
    </row>
    <row r="39" spans="11:12" x14ac:dyDescent="0.15">
      <c r="K39" t="s">
        <v>10</v>
      </c>
    </row>
  </sheetData>
  <autoFilter ref="A4:N4" xr:uid="{00000000-0009-0000-0000-000002000000}"/>
  <dataConsolidate/>
  <mergeCells count="13">
    <mergeCell ref="A1:N1"/>
    <mergeCell ref="N3:N4"/>
    <mergeCell ref="B3:B4"/>
    <mergeCell ref="C3:C4"/>
    <mergeCell ref="D3:D4"/>
    <mergeCell ref="G3:G4"/>
    <mergeCell ref="H3:H4"/>
    <mergeCell ref="I3:I4"/>
    <mergeCell ref="J3:J4"/>
    <mergeCell ref="E3:E4"/>
    <mergeCell ref="K3:M3"/>
    <mergeCell ref="F3:F4"/>
    <mergeCell ref="A3:A4"/>
  </mergeCells>
  <phoneticPr fontId="2"/>
  <dataValidations count="1">
    <dataValidation type="list" allowBlank="1" showInputMessage="1" showErrorMessage="1" sqref="G5:G6" xr:uid="{21AA2CF3-A7E5-43C7-A6B2-7D6568716721}">
      <formula1>"一般競争入札,一般競争入札（総合評価落札方式）,指名競争入札"</formula1>
    </dataValidation>
  </dataValidations>
  <pageMargins left="0.70866141732283472" right="0.70866141732283472" top="0.74803149606299213" bottom="0.74803149606299213" header="0.31496062992125984" footer="0.31496062992125984"/>
  <pageSetup paperSize="9" scale="5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vt:lpstr>
      <vt:lpstr>'様式3-3'!Print_Area</vt:lpstr>
      <vt:lpstr>'様式3-3'!Print_Titles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独立行政法人国立文化財機構</dc:creator>
  <cp:lastModifiedBy>髙松 明莉</cp:lastModifiedBy>
  <cp:lastPrinted>2025-04-11T06:38:40Z</cp:lastPrinted>
  <dcterms:created xsi:type="dcterms:W3CDTF">2010-08-24T08:00:05Z</dcterms:created>
  <dcterms:modified xsi:type="dcterms:W3CDTF">2025-04-11T06:39:20Z</dcterms:modified>
</cp:coreProperties>
</file>