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6_2～3月分\04_公表用\遡及\"/>
    </mc:Choice>
  </mc:AlternateContent>
  <xr:revisionPtr revIDLastSave="0" documentId="13_ncr:1_{DAC9FDE8-253A-453C-8C85-6DF601237F7D}" xr6:coauthVersionLast="47" xr6:coauthVersionMax="47" xr10:uidLastSave="{00000000-0000-0000-0000-000000000000}"/>
  <bookViews>
    <workbookView xWindow="5175" yWindow="870" windowWidth="29160" windowHeight="18135" xr2:uid="{00000000-000D-0000-FFFF-FFFF00000000}"/>
  </bookViews>
  <sheets>
    <sheet name="様式3-3" sheetId="8" r:id="rId1"/>
  </sheets>
  <definedNames>
    <definedName name="_xlnm._FilterDatabase" localSheetId="0" hidden="1">'様式3-3'!$A$4:$N$4</definedName>
    <definedName name="_xlnm.Print_Area" localSheetId="0">'様式3-3'!$A$1:$O$32</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8" l="1"/>
  <c r="J23" i="8"/>
  <c r="J22" i="8"/>
</calcChain>
</file>

<file path=xl/sharedStrings.xml><?xml version="1.0" encoding="utf-8"?>
<sst xmlns="http://schemas.openxmlformats.org/spreadsheetml/2006/main" count="242" uniqueCount="101">
  <si>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</si>
  <si>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</si>
  <si>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</si>
  <si>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</si>
  <si>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</si>
  <si>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</si>
  <si>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</si>
  <si>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</si>
  <si>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</si>
  <si>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</si>
  <si>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</si>
  <si>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</si>
  <si>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</si>
  <si>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</si>
  <si>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</si>
  <si>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</si>
  <si>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</si>
  <si>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</si>
  <si>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</si>
  <si>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</si>
  <si>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</si>
  <si>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</si>
  <si>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</si>
  <si>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</si>
  <si>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</si>
  <si>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奈良文化財研究所</t>
    <rPh sb="0" eb="2">
      <t>ナラ</t>
    </rPh>
    <phoneticPr fontId="3"/>
  </si>
  <si>
    <t>東京国立博物館</t>
    <rPh sb="0" eb="2">
      <t>トウキョウ</t>
    </rPh>
    <rPh sb="2" eb="4">
      <t>コクリツ</t>
    </rPh>
    <rPh sb="4" eb="7">
      <t>ハクブツカン</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</si>
  <si>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</si>
  <si>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本部事務局</t>
    <rPh sb="0" eb="2">
      <t>ホンブ</t>
    </rPh>
    <rPh sb="2" eb="5">
      <t>ジムキョク</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</si>
  <si>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</si>
  <si>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京都国立博物館</t>
    <rPh sb="0" eb="7">
      <t>キョウトコクリツハクブツカン</t>
    </rPh>
    <phoneticPr fontId="3"/>
  </si>
  <si>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3"/>
  </si>
  <si>
    <t>奈良国立博物館</t>
    <rPh sb="0" eb="2">
      <t>ナラ</t>
    </rPh>
    <rPh sb="2" eb="4">
      <t>コクリツ</t>
    </rPh>
    <rPh sb="4" eb="7">
      <t>ハクブツカン</t>
    </rPh>
    <phoneticPr fontId="2"/>
  </si>
  <si>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</si>
  <si>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九州国立博物館</t>
    <rPh sb="0" eb="2">
      <t>キュウシュウ</t>
    </rPh>
    <phoneticPr fontId="3"/>
  </si>
  <si>
    <t>皇居三の丸尚蔵館</t>
    <rPh sb="0" eb="3">
      <t>コウキョサン</t>
    </rPh>
    <rPh sb="4" eb="8">
      <t>マルショウゾウカン</t>
    </rPh>
    <phoneticPr fontId="3"/>
  </si>
  <si>
    <t>一般競争入札（総合評価落札方式）</t>
  </si>
  <si>
    <t>株式会社三ツワフロンテック
大阪市北区天神橋三丁目６番２４号</t>
  </si>
  <si>
    <t>株式会社ニコンソリューションズ
福岡県福岡市博多区元町３丁目４番９号</t>
    <rPh sb="16" eb="19">
      <t>フクオカケン</t>
    </rPh>
    <phoneticPr fontId="3"/>
  </si>
  <si>
    <t>日本通運株式会社　福岡支店
福岡県福岡市博多区下呉服町１番１号</t>
  </si>
  <si>
    <t>東京文化財研究所</t>
    <rPh sb="0" eb="2">
      <t>トウキョウ</t>
    </rPh>
    <rPh sb="2" eb="8">
      <t>ブンカザイケンキュウショ</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</si>
  <si>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</si>
  <si>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災害調査用GISプラグイン開発業務</t>
    <rPh sb="0" eb="2">
      <t>サイガイ</t>
    </rPh>
    <rPh sb="2" eb="5">
      <t>チョウサヨウ</t>
    </rPh>
    <rPh sb="13" eb="17">
      <t>カイハツギョウム</t>
    </rPh>
    <phoneticPr fontId="3"/>
  </si>
  <si>
    <t>株式会社MIERUNE
北海道札幌市中央区北1条東4丁目1-1サッポロファクトリー１条館３F</t>
    <rPh sb="0" eb="4">
      <t>カブシキカイシャ</t>
    </rPh>
    <rPh sb="12" eb="15">
      <t>ホッカイドウ</t>
    </rPh>
    <rPh sb="15" eb="18">
      <t>サッポロシ</t>
    </rPh>
    <rPh sb="18" eb="21">
      <t>チュウオウク</t>
    </rPh>
    <rPh sb="21" eb="22">
      <t>キタ</t>
    </rPh>
    <rPh sb="23" eb="24">
      <t>ジョウ</t>
    </rPh>
    <rPh sb="24" eb="25">
      <t>ヒガシ</t>
    </rPh>
    <rPh sb="26" eb="28">
      <t>チョウメ</t>
    </rPh>
    <rPh sb="42" eb="43">
      <t>ジョウ</t>
    </rPh>
    <rPh sb="43" eb="44">
      <t>カン</t>
    </rPh>
    <phoneticPr fontId="3"/>
  </si>
  <si>
    <t>東京国立博物館無線ＬＡＮ機器設定業務　一式</t>
  </si>
  <si>
    <t xml:space="preserve"> 株式会社ＵＳＥＮ ＩＣＴ Ｓｏｌｕｔｉｏｎｓ
東京都品川区上大崎三丁目１番１号</t>
  </si>
  <si>
    <t>フィルムスキャニング用ステージ一式</t>
    <rPh sb="10" eb="11">
      <t>ヨウ</t>
    </rPh>
    <rPh sb="15" eb="17">
      <t>イッシキ</t>
    </rPh>
    <phoneticPr fontId="3"/>
  </si>
  <si>
    <t>株式会社堀内カラー
大阪市北区万歳町3-17</t>
    <rPh sb="0" eb="6">
      <t>カブシキカイシャホリウチ</t>
    </rPh>
    <rPh sb="10" eb="13">
      <t>オオサカシ</t>
    </rPh>
    <rPh sb="13" eb="15">
      <t>キタク</t>
    </rPh>
    <rPh sb="15" eb="18">
      <t>バンザイマチ</t>
    </rPh>
    <phoneticPr fontId="3"/>
  </si>
  <si>
    <t>京都国立博物館で使用するガス（都市ガス13A）予定期間使用量　341,693㎥</t>
    <rPh sb="23" eb="25">
      <t>ヨテイ</t>
    </rPh>
    <rPh sb="25" eb="27">
      <t>キカン</t>
    </rPh>
    <rPh sb="27" eb="30">
      <t>シヨウリョウ</t>
    </rPh>
    <phoneticPr fontId="3"/>
  </si>
  <si>
    <t>大阪瓦斯株式会社
大阪市中央区平野町4丁目1番2号</t>
    <rPh sb="0" eb="4">
      <t>オオサカガス</t>
    </rPh>
    <rPh sb="4" eb="8">
      <t>カブシキカイシャ</t>
    </rPh>
    <rPh sb="9" eb="12">
      <t>オオサカシ</t>
    </rPh>
    <rPh sb="12" eb="15">
      <t>チュウオウク</t>
    </rPh>
    <rPh sb="15" eb="18">
      <t>ヒラノマチ</t>
    </rPh>
    <rPh sb="19" eb="21">
      <t>チョウメ</t>
    </rPh>
    <rPh sb="22" eb="23">
      <t>バン</t>
    </rPh>
    <rPh sb="24" eb="25">
      <t>ゴウ</t>
    </rPh>
    <phoneticPr fontId="3"/>
  </si>
  <si>
    <t>ハイパースペクトルカメラ装置　一式</t>
    <rPh sb="12" eb="14">
      <t>ソウチ</t>
    </rPh>
    <rPh sb="15" eb="17">
      <t>イッシキ</t>
    </rPh>
    <phoneticPr fontId="3"/>
  </si>
  <si>
    <t>株式会社三ツワフロンテック
大阪市北区天神橋三丁目6番24号</t>
    <rPh sb="0" eb="4">
      <t>カブシキカイシャ</t>
    </rPh>
    <rPh sb="4" eb="5">
      <t>ミ</t>
    </rPh>
    <rPh sb="14" eb="22">
      <t>オオサカシキタクテンジンバシ</t>
    </rPh>
    <rPh sb="22" eb="25">
      <t>サンチョウメ</t>
    </rPh>
    <rPh sb="26" eb="27">
      <t>バン</t>
    </rPh>
    <rPh sb="29" eb="30">
      <t>ゴウ</t>
    </rPh>
    <phoneticPr fontId="3"/>
  </si>
  <si>
    <t>第７６回正倉院展来館者誘導業務 一式</t>
  </si>
  <si>
    <t>関西ユナイトプロテクション株式会社
大阪府大阪市浪速区日本橋西２丁目３番１２</t>
  </si>
  <si>
    <t>7120001037799</t>
  </si>
  <si>
    <t>第７６回正倉院展展示台及び演示具等製作設営等業務　一式</t>
  </si>
  <si>
    <t>株式会社木下家具製作所
奈良市芝辻町２丁目７－１９</t>
  </si>
  <si>
    <t>2150001000643</t>
  </si>
  <si>
    <t>第７６回正倉院展野外仮設テント等設営　一式</t>
  </si>
  <si>
    <t>ひかり装飾株式会社
奈良市西寺林町２番地</t>
  </si>
  <si>
    <t>3150001001995</t>
  </si>
  <si>
    <t xml:space="preserve">奈良国立博物館蔵『十一面観音菩薩立像1軀』の三次元計測及びＸ線ＣＴスキャンデータの統合処理事業　一式 </t>
  </si>
  <si>
    <t>ＴＯＰＰＡＮ株式会社　西日本事業本部
関西クロステックビジネスイノベーション事業部
大阪市北区中之島２－３－１８</t>
  </si>
  <si>
    <t xml:space="preserve">奈良国立博物館蔵「泣不動縁起」及び「矢田地蔵縁起」の複製品製作事業　一式 </t>
  </si>
  <si>
    <t>株式会社天理時報社
奈良県天理市稲葉町８０番地</t>
  </si>
  <si>
    <t>デジタルマイクロスコープシステム　一式</t>
  </si>
  <si>
    <t>奈良国立博物館新館２階独立展示ケース製作設置業務</t>
  </si>
  <si>
    <t>株式会社グラスバウハーン・ジャパン
東京都品川区東大井５丁目１２番２号</t>
    <rPh sb="0" eb="4">
      <t>カブシキガイシャ</t>
    </rPh>
    <phoneticPr fontId="3"/>
  </si>
  <si>
    <t>安全キャビネット　一式</t>
  </si>
  <si>
    <t>文化交流展示に係る文化財輸送等業務（奈良国立博物館等)</t>
  </si>
  <si>
    <t>写真原板のデジタル撮影業務</t>
    <rPh sb="0" eb="2">
      <t>シャシン</t>
    </rPh>
    <rPh sb="2" eb="4">
      <t>ゲンバン</t>
    </rPh>
    <rPh sb="9" eb="11">
      <t>サツエイ</t>
    </rPh>
    <rPh sb="11" eb="13">
      <t>ギョウム</t>
    </rPh>
    <phoneticPr fontId="3"/>
  </si>
  <si>
    <t>株式会社堀内カラーアーカイブサポートセンター
東京都千代田区神田小川町２－６－１４</t>
    <rPh sb="0" eb="4">
      <t>カブシキガイシャ</t>
    </rPh>
    <rPh sb="4" eb="6">
      <t>ホリウチ</t>
    </rPh>
    <rPh sb="23" eb="26">
      <t>トウキョウト</t>
    </rPh>
    <rPh sb="26" eb="30">
      <t>チヨダク</t>
    </rPh>
    <rPh sb="30" eb="32">
      <t>カンダ</t>
    </rPh>
    <rPh sb="32" eb="34">
      <t>オガワ</t>
    </rPh>
    <rPh sb="34" eb="35">
      <t>チョウ</t>
    </rPh>
    <phoneticPr fontId="3"/>
  </si>
  <si>
    <t>独立行政法人国立文化財機構
分任契約担当役
皇居三の丸尚蔵館長　　島谷　弘幸
東京都千代田区千代田１−８</t>
    <phoneticPr fontId="2"/>
  </si>
  <si>
    <t>ラマン分光分析装置　一式</t>
  </si>
  <si>
    <t>西川計測株式会社
東京都渋谷区代々木3-22-7</t>
  </si>
  <si>
    <t>イオンクロマトグラフ分析システム　一式</t>
  </si>
  <si>
    <t>独立行政法人国立文化財機構
分任契約担当役
東京文化財研究所　所長　齊藤孝正
東京都台東区上野公園13-43</t>
  </si>
  <si>
    <t>ダイオテック東京株式会社
東京都台東区東上野6-2-1</t>
  </si>
  <si>
    <t>都市ガス供給　一式</t>
  </si>
  <si>
    <t>ENEOS Power株式会社
東京都千代田区大手町1-1-2</t>
  </si>
  <si>
    <t>無線LANシステム更改業務　一式</t>
  </si>
  <si>
    <t>日本ビジネスシステムズ株式会社
東京都港区虎ノ門2-6-1</t>
  </si>
  <si>
    <t>文化財情報研究室　情報処理業務に関する労働者派遣</t>
    <rPh sb="0" eb="8">
      <t>ブンカザイジョウホウケンキュウシツ</t>
    </rPh>
    <rPh sb="9" eb="13">
      <t>ジョウホウショリ</t>
    </rPh>
    <rPh sb="13" eb="15">
      <t>ギョウム</t>
    </rPh>
    <rPh sb="16" eb="17">
      <t>カン</t>
    </rPh>
    <rPh sb="19" eb="24">
      <t>ロウドウシャハケン</t>
    </rPh>
    <phoneticPr fontId="3"/>
  </si>
  <si>
    <t>株式会社エム・アイ・オー
大阪府藤井寺市道明寺5-41-12</t>
    <rPh sb="0" eb="4">
      <t>カブシキカイシャ</t>
    </rPh>
    <phoneticPr fontId="3"/>
  </si>
  <si>
    <t>独立行政法人国立文化財機構
奈良文化財研究所分任契約担当役 
研究支援推進部長　樋口理央
奈良県奈良市二条町2-9-1</t>
    <phoneticPr fontId="2"/>
  </si>
  <si>
    <t>『石神遺跡発掘調査報告Ⅰ-石造物出土地の調査-』300部の印刷製本業務</t>
  </si>
  <si>
    <t>岡村印刷工業株式会社
奈良県高市郡高取町車木215</t>
    <rPh sb="0" eb="6">
      <t>オカムラインサツコウギョウ</t>
    </rPh>
    <rPh sb="6" eb="10">
      <t>カブシキガイシャ</t>
    </rPh>
    <phoneticPr fontId="3"/>
  </si>
  <si>
    <t>平城宮・京出土人面墨書土器複製品製作業務</t>
    <rPh sb="0" eb="3">
      <t>ヘイジョウキュウ</t>
    </rPh>
    <rPh sb="4" eb="7">
      <t>キョウシュツド</t>
    </rPh>
    <rPh sb="7" eb="13">
      <t>ジンメンボクショドキ</t>
    </rPh>
    <rPh sb="13" eb="20">
      <t>フクセイヒンセイサクギョウム</t>
    </rPh>
    <phoneticPr fontId="3"/>
  </si>
  <si>
    <t>株式会社吉田生物研究所
京都府京都市山科区厨子奥苗代元町31</t>
    <rPh sb="0" eb="4">
      <t>カブシキガイシャ</t>
    </rPh>
    <rPh sb="4" eb="11">
      <t>ヨシダセイブツケンキュウショ</t>
    </rPh>
    <phoneticPr fontId="3"/>
  </si>
  <si>
    <t>発掘調査に係る労働者派遣業務(東院南方遺跡 平城第667次発掘調査)</t>
  </si>
  <si>
    <t>株式会社アート
大阪府羽曳野市蔵之内583-1</t>
    <rPh sb="0" eb="4">
      <t>カブシキガイシャ</t>
    </rPh>
    <phoneticPr fontId="3"/>
  </si>
  <si>
    <t>奈良文化財研究所組織改編に伴う本庁舎内移転作業</t>
  </si>
  <si>
    <t>福山通運株式会社　大阪支店
大阪市福島区大開4丁目1番18号</t>
    <rPh sb="0" eb="4">
      <t>フクヤマツウウン</t>
    </rPh>
    <rPh sb="4" eb="8">
      <t>カブシキガイシャ</t>
    </rPh>
    <rPh sb="9" eb="13">
      <t>オオサカシテン</t>
    </rPh>
    <phoneticPr fontId="3"/>
  </si>
  <si>
    <t>飛鳥地域主要古墳（平田・野口・越・真弓ほか）航空レーザ測量業務</t>
    <rPh sb="0" eb="4">
      <t>アスカチイキ</t>
    </rPh>
    <rPh sb="4" eb="8">
      <t>シュヨウコフン</t>
    </rPh>
    <rPh sb="9" eb="11">
      <t>ヒラタ</t>
    </rPh>
    <rPh sb="12" eb="14">
      <t>ノグチ</t>
    </rPh>
    <rPh sb="15" eb="16">
      <t>コシ</t>
    </rPh>
    <rPh sb="17" eb="19">
      <t>マユミ</t>
    </rPh>
    <rPh sb="22" eb="24">
      <t>コウクウ</t>
    </rPh>
    <rPh sb="27" eb="29">
      <t>ソクリョウ</t>
    </rPh>
    <rPh sb="29" eb="31">
      <t>ギョウム</t>
    </rPh>
    <phoneticPr fontId="3"/>
  </si>
  <si>
    <t>株式会社パスコ　奈良支店
奈良県奈良市大宮町5丁目2番11号</t>
    <rPh sb="0" eb="4">
      <t>カブシキガイシャ</t>
    </rPh>
    <rPh sb="8" eb="12">
      <t>ナラシテン</t>
    </rPh>
    <phoneticPr fontId="3"/>
  </si>
  <si>
    <t>発掘調査に係る労働者派遣（石神遺跡　飛鳥藤原第217次発掘調査）</t>
    <rPh sb="0" eb="4">
      <t>ハックツチョウサ</t>
    </rPh>
    <rPh sb="5" eb="6">
      <t>カカ</t>
    </rPh>
    <rPh sb="7" eb="12">
      <t>ロウドウシャハケン</t>
    </rPh>
    <rPh sb="13" eb="17">
      <t>イシガミイセキ</t>
    </rPh>
    <rPh sb="18" eb="22">
      <t>アスカフジワラ</t>
    </rPh>
    <rPh sb="22" eb="23">
      <t>ダイ</t>
    </rPh>
    <rPh sb="26" eb="27">
      <t>ジ</t>
    </rPh>
    <rPh sb="27" eb="31">
      <t>ハックツチョウサ</t>
    </rPh>
    <phoneticPr fontId="3"/>
  </si>
  <si>
    <t>東海アナース株式会社
京都府城陽市寺田樋尻44番地6</t>
    <rPh sb="0" eb="2">
      <t>トウカイ</t>
    </rPh>
    <rPh sb="6" eb="10">
      <t>カブシキガイシャ</t>
    </rPh>
    <phoneticPr fontId="3"/>
  </si>
  <si>
    <t xml:space="preserve">3120001067610	</t>
  </si>
  <si>
    <t>京都国立博物館名品ギャラリー音声ガイド運営業務</t>
    <rPh sb="0" eb="7">
      <t>キョウトコクリツハクブツカン</t>
    </rPh>
    <rPh sb="7" eb="9">
      <t>メイヒン</t>
    </rPh>
    <rPh sb="14" eb="16">
      <t>オンセイ</t>
    </rPh>
    <rPh sb="19" eb="23">
      <t>ウンエイギョウム</t>
    </rPh>
    <phoneticPr fontId="4"/>
  </si>
  <si>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4"/>
  </si>
  <si>
    <t>株式会社アコースティガイド・ジャパン
東京都港区北青山2丁目7番25号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</si>
</sst>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9">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9" xfId="0" applyNumberFormat="1" applyBorder="1" applyAlignment="1">
      <alignment horizontal="center" vertical="center" wrapText="1"/>
    </xf>
    <xf numFmtId="0" fontId="0" fillId="0" borderId="20"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19" xfId="1" applyFont="1" applyBorder="1" applyAlignment="1">
      <alignment horizontal="right" vertical="center" wrapText="1"/>
    </xf>
    <xf numFmtId="179" fontId="8" fillId="0" borderId="19"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1" xfId="1" applyFont="1" applyFill="1" applyBorder="1" applyAlignment="1">
      <alignment horizontal="right" vertical="center" wrapText="1"/>
    </xf>
    <xf numFmtId="38" fontId="11" fillId="0" borderId="24" xfId="1" applyFont="1" applyFill="1" applyBorder="1" applyAlignment="1">
      <alignment horizontal="right" vertical="center" wrapText="1"/>
    </xf>
    <xf numFmtId="176" fontId="11" fillId="0" borderId="23" xfId="0" applyNumberFormat="1" applyFont="1" applyBorder="1" applyAlignment="1">
      <alignment horizontal="right" vertical="center" wrapText="1"/>
    </xf>
    <xf numFmtId="38" fontId="11" fillId="0" borderId="22" xfId="1" applyFont="1" applyFill="1" applyBorder="1" applyAlignment="1">
      <alignment horizontal="right" vertical="center" wrapText="1"/>
    </xf>
    <xf numFmtId="38" fontId="11" fillId="0" borderId="26" xfId="1" applyFont="1" applyFill="1" applyBorder="1" applyAlignment="1">
      <alignment horizontal="right" vertical="center" wrapText="1"/>
    </xf>
    <xf numFmtId="176" fontId="11"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 xfId="0" applyBorder="1" applyAlignment="1">
      <alignment horizontal="left" vertical="center" wrapText="1"/>
    </xf>
    <xf numFmtId="179" fontId="8"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8" xfId="0" applyBorder="1">
      <alignment vertical="center"/>
    </xf>
    <xf numFmtId="0" fontId="1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9" xfId="0" applyBorder="1" applyAlignment="1">
      <alignment horizontal="left" vertical="center"/>
    </xf>
    <xf numFmtId="178" fontId="0" fillId="0" borderId="3" xfId="0" applyNumberFormat="1" applyBorder="1" applyAlignment="1">
      <alignment horizontal="center" vertical="center" wrapText="1"/>
    </xf>
    <xf numFmtId="0" fontId="0" fillId="0" borderId="21" xfId="0" applyBorder="1" applyAlignment="1">
      <alignment horizontal="left" vertical="center"/>
    </xf>
    <xf numFmtId="0" fontId="0" fillId="0" borderId="32" xfId="0" applyBorder="1" applyAlignment="1">
      <alignment horizontal="center" vertical="center" wrapText="1"/>
    </xf>
    <xf numFmtId="0" fontId="0" fillId="0" borderId="19" xfId="0" applyBorder="1" applyAlignment="1">
      <alignment horizontal="center" vertical="center" wrapText="1"/>
    </xf>
    <xf numFmtId="176" fontId="0" fillId="0" borderId="19" xfId="0" applyNumberFormat="1" applyBorder="1" applyAlignment="1">
      <alignment horizontal="right" vertical="center" wrapText="1"/>
    </xf>
    <xf numFmtId="0" fontId="0" fillId="0" borderId="15" xfId="0" applyBorder="1" applyAlignment="1">
      <alignment horizontal="center" vertical="center" wrapText="1"/>
    </xf>
    <xf numFmtId="0" fontId="0" fillId="0" borderId="18" xfId="0" applyBorder="1" applyAlignment="1">
      <alignment horizontal="center" vertical="center"/>
    </xf>
    <xf numFmtId="0" fontId="0" fillId="0" borderId="8" xfId="0" applyBorder="1" applyAlignment="1">
      <alignment horizontal="left" vertical="center"/>
    </xf>
    <xf numFmtId="0" fontId="12" fillId="0" borderId="0" xfId="0" applyFont="1" applyAlignment="1">
      <alignment horizontal="left" vertical="center"/>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179" fontId="14" fillId="0" borderId="1" xfId="0" applyNumberFormat="1" applyFont="1" applyBorder="1" applyAlignment="1">
      <alignment horizontal="center" vertical="center"/>
    </xf>
    <xf numFmtId="178"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38" fontId="11" fillId="0" borderId="1" xfId="1" applyFont="1" applyBorder="1" applyAlignment="1">
      <alignment horizontal="right" vertical="center" wrapText="1"/>
    </xf>
    <xf numFmtId="176" fontId="13" fillId="0" borderId="1" xfId="0" applyNumberFormat="1" applyFont="1" applyBorder="1" applyAlignment="1">
      <alignment horizontal="right" vertical="center" wrapText="1"/>
    </xf>
    <xf numFmtId="0" fontId="13" fillId="0" borderId="19" xfId="0" applyFont="1" applyBorder="1" applyAlignment="1">
      <alignment horizontal="center" vertical="center"/>
    </xf>
    <xf numFmtId="0" fontId="13" fillId="0" borderId="27" xfId="0" applyFont="1" applyBorder="1" applyAlignment="1">
      <alignment horizontal="left" vertical="center"/>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tabSelected="1" view="pageBreakPreview" zoomScale="90" zoomScaleNormal="100" zoomScaleSheetLayoutView="90" workbookViewId="0">
      <selection sqref="A1:N1"/>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75" t="s">
        <v>21</v>
      </c>
      <c r="B1" s="75"/>
      <c r="C1" s="75"/>
      <c r="D1" s="75"/>
      <c r="E1" s="75"/>
      <c r="F1" s="75"/>
      <c r="G1" s="75"/>
      <c r="H1" s="75"/>
      <c r="I1" s="75"/>
      <c r="J1" s="75"/>
      <c r="K1" s="75"/>
      <c r="L1" s="75"/>
      <c r="M1" s="75"/>
      <c r="N1" s="75"/>
    </row>
    <row r="2" spans="1:15" ht="13.7" customHeight="1" thickBot="1" x14ac:dyDescent="0.2"/>
    <row r="3" spans="1:15" ht="39.950000000000003" customHeight="1" x14ac:dyDescent="0.15">
      <c r="A3" s="87" t="s">
        <v>20</v>
      </c>
      <c r="B3" s="78" t="s">
        <v>11</v>
      </c>
      <c r="C3" s="80" t="s">
        <v>14</v>
      </c>
      <c r="D3" s="82" t="s">
        <v>0</v>
      </c>
      <c r="E3" s="82" t="s">
        <v>15</v>
      </c>
      <c r="F3" s="80" t="s">
        <v>19</v>
      </c>
      <c r="G3" s="80" t="s">
        <v>1</v>
      </c>
      <c r="H3" s="82" t="s">
        <v>2</v>
      </c>
      <c r="I3" s="82" t="s">
        <v>3</v>
      </c>
      <c r="J3" s="82" t="s">
        <v>4</v>
      </c>
      <c r="K3" s="84" t="s">
        <v>12</v>
      </c>
      <c r="L3" s="85"/>
      <c r="M3" s="86"/>
      <c r="N3" s="76" t="s">
        <v>5</v>
      </c>
    </row>
    <row r="4" spans="1:15" ht="48.75" customHeight="1" thickBot="1" x14ac:dyDescent="0.2">
      <c r="A4" s="88"/>
      <c r="B4" s="79"/>
      <c r="C4" s="81"/>
      <c r="D4" s="83"/>
      <c r="E4" s="83"/>
      <c r="F4" s="81"/>
      <c r="G4" s="81"/>
      <c r="H4" s="83"/>
      <c r="I4" s="83"/>
      <c r="J4" s="83"/>
      <c r="K4" s="1" t="s">
        <v>6</v>
      </c>
      <c r="L4" s="1" t="s">
        <v>18</v>
      </c>
      <c r="M4" s="1" t="s">
        <v>13</v>
      </c>
      <c r="N4" s="77"/>
    </row>
    <row r="5" spans="1:15" s="9" customFormat="1" ht="66.75" customHeight="1" x14ac:dyDescent="0.15">
      <c r="A5" s="48" t="s">
        <v>28</v>
      </c>
      <c r="B5" s="13" t="s">
        <v>42</v>
      </c>
      <c r="C5" s="13" t="s">
        <v>27</v>
      </c>
      <c r="D5" s="26">
        <v>45597</v>
      </c>
      <c r="E5" s="13" t="s">
        <v>43</v>
      </c>
      <c r="F5" s="27">
        <v>5430003007630</v>
      </c>
      <c r="G5" s="28" t="s">
        <v>22</v>
      </c>
      <c r="H5" s="29">
        <v>3719100</v>
      </c>
      <c r="I5" s="30">
        <v>3719100</v>
      </c>
      <c r="J5" s="31">
        <v>1</v>
      </c>
      <c r="K5" s="11" t="s">
        <v>23</v>
      </c>
      <c r="L5" s="11" t="s">
        <v>23</v>
      </c>
      <c r="M5" s="11" t="s">
        <v>23</v>
      </c>
      <c r="N5" s="35"/>
    </row>
    <row r="6" spans="1:15" s="9" customFormat="1" ht="66.75" customHeight="1" x14ac:dyDescent="0.15">
      <c r="A6" s="48" t="s">
        <v>26</v>
      </c>
      <c r="B6" s="12" t="s">
        <v>44</v>
      </c>
      <c r="C6" s="12" t="s">
        <v>29</v>
      </c>
      <c r="D6" s="26">
        <v>45597</v>
      </c>
      <c r="E6" s="12" t="s">
        <v>45</v>
      </c>
      <c r="F6" s="17">
        <v>7010401132178</v>
      </c>
      <c r="G6" s="28" t="s">
        <v>22</v>
      </c>
      <c r="H6" s="32">
        <v>8384970</v>
      </c>
      <c r="I6" s="33">
        <v>8384970</v>
      </c>
      <c r="J6" s="34">
        <v>1</v>
      </c>
      <c r="K6" s="11" t="s">
        <v>23</v>
      </c>
      <c r="L6" s="11" t="s">
        <v>23</v>
      </c>
      <c r="M6" s="11" t="s">
        <v>23</v>
      </c>
      <c r="N6" s="36"/>
    </row>
    <row r="7" spans="1:15" s="9" customFormat="1" ht="66.75" customHeight="1" x14ac:dyDescent="0.15">
      <c r="A7" s="48" t="s">
        <v>30</v>
      </c>
      <c r="B7" s="5" t="s">
        <v>46</v>
      </c>
      <c r="C7" s="4" t="s">
        <v>31</v>
      </c>
      <c r="D7" s="22">
        <v>45566</v>
      </c>
      <c r="E7" s="5" t="s">
        <v>47</v>
      </c>
      <c r="F7" s="8">
        <v>9120001070402</v>
      </c>
      <c r="G7" s="3" t="s">
        <v>22</v>
      </c>
      <c r="H7" s="19">
        <v>4412151</v>
      </c>
      <c r="I7" s="19">
        <v>4290000</v>
      </c>
      <c r="J7" s="23">
        <v>0.9723148641104985</v>
      </c>
      <c r="K7" s="11" t="s">
        <v>23</v>
      </c>
      <c r="L7" s="11" t="s">
        <v>23</v>
      </c>
      <c r="M7" s="11" t="s">
        <v>23</v>
      </c>
      <c r="N7" s="36"/>
    </row>
    <row r="8" spans="1:15" s="9" customFormat="1" ht="66.75" customHeight="1" x14ac:dyDescent="0.15">
      <c r="A8" s="48" t="s">
        <v>30</v>
      </c>
      <c r="B8" s="5" t="s">
        <v>48</v>
      </c>
      <c r="C8" s="4" t="s">
        <v>31</v>
      </c>
      <c r="D8" s="22">
        <v>45567</v>
      </c>
      <c r="E8" s="5" t="s">
        <v>49</v>
      </c>
      <c r="F8" s="8">
        <v>3120001077601</v>
      </c>
      <c r="G8" s="3" t="s">
        <v>22</v>
      </c>
      <c r="H8" s="19">
        <v>49538643</v>
      </c>
      <c r="I8" s="19">
        <v>42074013</v>
      </c>
      <c r="J8" s="23">
        <v>0.84931702711356061</v>
      </c>
      <c r="K8" s="11" t="s">
        <v>23</v>
      </c>
      <c r="L8" s="11" t="s">
        <v>23</v>
      </c>
      <c r="M8" s="11" t="s">
        <v>23</v>
      </c>
      <c r="N8" s="36"/>
    </row>
    <row r="9" spans="1:15" s="65" customFormat="1" ht="66.75" customHeight="1" x14ac:dyDescent="0.15">
      <c r="A9" s="48" t="s">
        <v>30</v>
      </c>
      <c r="B9" s="66" t="s">
        <v>98</v>
      </c>
      <c r="C9" s="67" t="s">
        <v>99</v>
      </c>
      <c r="D9" s="68">
        <v>45608</v>
      </c>
      <c r="E9" s="66" t="s">
        <v>100</v>
      </c>
      <c r="F9" s="69">
        <v>4010401038246</v>
      </c>
      <c r="G9" s="70" t="s">
        <v>22</v>
      </c>
      <c r="H9" s="71">
        <v>13268805</v>
      </c>
      <c r="I9" s="71">
        <v>13268805</v>
      </c>
      <c r="J9" s="72">
        <v>1</v>
      </c>
      <c r="K9" s="73" t="s">
        <v>23</v>
      </c>
      <c r="L9" s="73" t="s">
        <v>23</v>
      </c>
      <c r="M9" s="73" t="s">
        <v>23</v>
      </c>
      <c r="N9" s="74"/>
    </row>
    <row r="10" spans="1:15" s="9" customFormat="1" ht="71.25" customHeight="1" x14ac:dyDescent="0.15">
      <c r="A10" s="48" t="s">
        <v>30</v>
      </c>
      <c r="B10" s="5" t="s">
        <v>50</v>
      </c>
      <c r="C10" s="4" t="s">
        <v>31</v>
      </c>
      <c r="D10" s="22">
        <v>45625</v>
      </c>
      <c r="E10" s="5" t="s">
        <v>51</v>
      </c>
      <c r="F10" s="8">
        <v>9120001071004</v>
      </c>
      <c r="G10" s="3" t="s">
        <v>22</v>
      </c>
      <c r="H10" s="19">
        <v>13129438</v>
      </c>
      <c r="I10" s="19">
        <v>11088000</v>
      </c>
      <c r="J10" s="23">
        <v>0.84451444151684174</v>
      </c>
      <c r="K10" s="11" t="s">
        <v>23</v>
      </c>
      <c r="L10" s="11" t="s">
        <v>23</v>
      </c>
      <c r="M10" s="11" t="s">
        <v>23</v>
      </c>
      <c r="N10" s="37"/>
    </row>
    <row r="11" spans="1:15" s="9" customFormat="1" ht="69.75" customHeight="1" x14ac:dyDescent="0.15">
      <c r="A11" s="49" t="s">
        <v>32</v>
      </c>
      <c r="B11" s="5" t="s">
        <v>52</v>
      </c>
      <c r="C11" s="4" t="s">
        <v>33</v>
      </c>
      <c r="D11" s="22">
        <v>45567</v>
      </c>
      <c r="E11" s="5" t="s">
        <v>53</v>
      </c>
      <c r="F11" s="8" t="s">
        <v>54</v>
      </c>
      <c r="G11" s="3" t="s">
        <v>36</v>
      </c>
      <c r="H11" s="19">
        <v>24624250</v>
      </c>
      <c r="I11" s="19">
        <v>24623504</v>
      </c>
      <c r="J11" s="23">
        <v>0.999</v>
      </c>
      <c r="K11" s="11" t="s">
        <v>23</v>
      </c>
      <c r="L11" s="11" t="s">
        <v>23</v>
      </c>
      <c r="M11" s="11" t="s">
        <v>23</v>
      </c>
      <c r="N11" s="37"/>
    </row>
    <row r="12" spans="1:15" s="9" customFormat="1" ht="66.75" customHeight="1" x14ac:dyDescent="0.15">
      <c r="A12" s="49" t="s">
        <v>32</v>
      </c>
      <c r="B12" s="10" t="s">
        <v>55</v>
      </c>
      <c r="C12" s="14" t="s">
        <v>33</v>
      </c>
      <c r="D12" s="21">
        <v>45569</v>
      </c>
      <c r="E12" s="10" t="s">
        <v>56</v>
      </c>
      <c r="F12" s="15" t="s">
        <v>57</v>
      </c>
      <c r="G12" s="16" t="s">
        <v>22</v>
      </c>
      <c r="H12" s="20">
        <v>6949921</v>
      </c>
      <c r="I12" s="20">
        <v>5211800</v>
      </c>
      <c r="J12" s="25">
        <v>0.74990780470742047</v>
      </c>
      <c r="K12" s="11" t="s">
        <v>23</v>
      </c>
      <c r="L12" s="11" t="s">
        <v>23</v>
      </c>
      <c r="M12" s="11" t="s">
        <v>23</v>
      </c>
      <c r="N12" s="37"/>
    </row>
    <row r="13" spans="1:15" s="9" customFormat="1" ht="66.75" customHeight="1" x14ac:dyDescent="0.15">
      <c r="A13" s="50" t="s">
        <v>32</v>
      </c>
      <c r="B13" s="5" t="s">
        <v>58</v>
      </c>
      <c r="C13" s="5" t="s">
        <v>33</v>
      </c>
      <c r="D13" s="22">
        <v>45573</v>
      </c>
      <c r="E13" s="5" t="s">
        <v>59</v>
      </c>
      <c r="F13" s="8" t="s">
        <v>60</v>
      </c>
      <c r="G13" s="2" t="s">
        <v>22</v>
      </c>
      <c r="H13" s="19">
        <v>12840377</v>
      </c>
      <c r="I13" s="19">
        <v>8690000</v>
      </c>
      <c r="J13" s="23">
        <v>0.67677140632241561</v>
      </c>
      <c r="K13" s="11" t="s">
        <v>23</v>
      </c>
      <c r="L13" s="11" t="s">
        <v>23</v>
      </c>
      <c r="M13" s="11" t="s">
        <v>23</v>
      </c>
      <c r="N13" s="36"/>
    </row>
    <row r="14" spans="1:15" s="9" customFormat="1" ht="66.75" customHeight="1" x14ac:dyDescent="0.15">
      <c r="A14" s="50" t="s">
        <v>32</v>
      </c>
      <c r="B14" s="5" t="s">
        <v>61</v>
      </c>
      <c r="C14" s="4" t="s">
        <v>33</v>
      </c>
      <c r="D14" s="22">
        <v>45582</v>
      </c>
      <c r="E14" s="5" t="s">
        <v>62</v>
      </c>
      <c r="F14" s="8">
        <v>8010501050089</v>
      </c>
      <c r="G14" s="3" t="s">
        <v>22</v>
      </c>
      <c r="H14" s="19">
        <v>2998441</v>
      </c>
      <c r="I14" s="19">
        <v>2937000</v>
      </c>
      <c r="J14" s="24">
        <v>0.97950901818645086</v>
      </c>
      <c r="K14" s="11" t="s">
        <v>23</v>
      </c>
      <c r="L14" s="6" t="s">
        <v>23</v>
      </c>
      <c r="M14" s="6" t="s">
        <v>23</v>
      </c>
      <c r="N14" s="36"/>
    </row>
    <row r="15" spans="1:15" s="9" customFormat="1" ht="66.75" customHeight="1" x14ac:dyDescent="0.15">
      <c r="A15" s="51" t="s">
        <v>32</v>
      </c>
      <c r="B15" s="14" t="s">
        <v>63</v>
      </c>
      <c r="C15" s="14" t="s">
        <v>33</v>
      </c>
      <c r="D15" s="53">
        <v>45583</v>
      </c>
      <c r="E15" s="14" t="s">
        <v>64</v>
      </c>
      <c r="F15" s="54">
        <v>2150001006590</v>
      </c>
      <c r="G15" s="16" t="s">
        <v>22</v>
      </c>
      <c r="H15" s="55">
        <v>5610000</v>
      </c>
      <c r="I15" s="55">
        <v>5555000</v>
      </c>
      <c r="J15" s="25">
        <v>0.99019607843137258</v>
      </c>
      <c r="K15" s="6" t="s">
        <v>23</v>
      </c>
      <c r="L15" s="46" t="s">
        <v>23</v>
      </c>
      <c r="M15" s="46" t="s">
        <v>23</v>
      </c>
      <c r="N15" s="56"/>
    </row>
    <row r="16" spans="1:15" s="9" customFormat="1" ht="66.75" customHeight="1" x14ac:dyDescent="0.15">
      <c r="A16" s="49" t="s">
        <v>32</v>
      </c>
      <c r="B16" s="5" t="s">
        <v>65</v>
      </c>
      <c r="C16" s="5" t="s">
        <v>33</v>
      </c>
      <c r="D16" s="22">
        <v>45607</v>
      </c>
      <c r="E16" s="5" t="s">
        <v>37</v>
      </c>
      <c r="F16" s="8">
        <v>9120001071004</v>
      </c>
      <c r="G16" s="2" t="s">
        <v>22</v>
      </c>
      <c r="H16" s="19">
        <v>4563900</v>
      </c>
      <c r="I16" s="19">
        <v>4510000</v>
      </c>
      <c r="J16" s="23">
        <v>0.98818992528320082</v>
      </c>
      <c r="K16" s="6" t="s">
        <v>23</v>
      </c>
      <c r="L16" s="6" t="s">
        <v>23</v>
      </c>
      <c r="M16" s="6" t="s">
        <v>23</v>
      </c>
      <c r="N16" s="36"/>
      <c r="O16" s="52"/>
    </row>
    <row r="17" spans="1:15" s="9" customFormat="1" ht="66.75" customHeight="1" x14ac:dyDescent="0.15">
      <c r="A17" s="49" t="s">
        <v>32</v>
      </c>
      <c r="B17" s="5" t="s">
        <v>66</v>
      </c>
      <c r="C17" s="5" t="s">
        <v>33</v>
      </c>
      <c r="D17" s="22">
        <v>45617</v>
      </c>
      <c r="E17" s="5" t="s">
        <v>67</v>
      </c>
      <c r="F17" s="8">
        <v>8010401086118</v>
      </c>
      <c r="G17" s="2" t="s">
        <v>22</v>
      </c>
      <c r="H17" s="19">
        <v>20702000</v>
      </c>
      <c r="I17" s="19">
        <v>12100000</v>
      </c>
      <c r="J17" s="23">
        <v>0.58448459086078641</v>
      </c>
      <c r="K17" s="6" t="s">
        <v>23</v>
      </c>
      <c r="L17" s="6" t="s">
        <v>23</v>
      </c>
      <c r="M17" s="6" t="s">
        <v>23</v>
      </c>
      <c r="N17" s="36"/>
      <c r="O17" s="52"/>
    </row>
    <row r="18" spans="1:15" s="9" customFormat="1" ht="66.75" customHeight="1" x14ac:dyDescent="0.15">
      <c r="A18" s="49" t="s">
        <v>34</v>
      </c>
      <c r="B18" s="5" t="s">
        <v>68</v>
      </c>
      <c r="C18" s="5" t="s">
        <v>24</v>
      </c>
      <c r="D18" s="22">
        <v>45603</v>
      </c>
      <c r="E18" s="5" t="s">
        <v>38</v>
      </c>
      <c r="F18" s="8">
        <v>4010401069976</v>
      </c>
      <c r="G18" s="2" t="s">
        <v>22</v>
      </c>
      <c r="H18" s="19">
        <v>4770700</v>
      </c>
      <c r="I18" s="19">
        <v>4173700</v>
      </c>
      <c r="J18" s="23">
        <v>0.87486113149013767</v>
      </c>
      <c r="K18" s="6" t="s">
        <v>23</v>
      </c>
      <c r="L18" s="6" t="s">
        <v>23</v>
      </c>
      <c r="M18" s="6" t="s">
        <v>23</v>
      </c>
      <c r="N18" s="36"/>
    </row>
    <row r="19" spans="1:15" s="9" customFormat="1" ht="66.75" customHeight="1" x14ac:dyDescent="0.15">
      <c r="A19" s="50" t="s">
        <v>34</v>
      </c>
      <c r="B19" s="4" t="s">
        <v>69</v>
      </c>
      <c r="C19" s="4" t="s">
        <v>24</v>
      </c>
      <c r="D19" s="22">
        <v>45615</v>
      </c>
      <c r="E19" s="4" t="s">
        <v>39</v>
      </c>
      <c r="F19" s="57">
        <v>4010401022860</v>
      </c>
      <c r="G19" s="3" t="s">
        <v>22</v>
      </c>
      <c r="H19" s="19">
        <v>4300300</v>
      </c>
      <c r="I19" s="18">
        <v>4281671</v>
      </c>
      <c r="J19" s="24">
        <v>0.99566797665279172</v>
      </c>
      <c r="K19" s="11" t="s">
        <v>23</v>
      </c>
      <c r="L19" s="11" t="s">
        <v>23</v>
      </c>
      <c r="M19" s="11" t="s">
        <v>23</v>
      </c>
      <c r="N19" s="58"/>
      <c r="O19" s="52"/>
    </row>
    <row r="20" spans="1:15" s="9" customFormat="1" ht="66.75" customHeight="1" x14ac:dyDescent="0.15">
      <c r="A20" s="59" t="s">
        <v>35</v>
      </c>
      <c r="B20" s="10" t="s">
        <v>70</v>
      </c>
      <c r="C20" s="10" t="s">
        <v>72</v>
      </c>
      <c r="D20" s="21">
        <v>45614</v>
      </c>
      <c r="E20" s="10" t="s">
        <v>71</v>
      </c>
      <c r="F20" s="15">
        <v>9120001070402</v>
      </c>
      <c r="G20" s="2" t="s">
        <v>22</v>
      </c>
      <c r="H20" s="20">
        <v>1909050</v>
      </c>
      <c r="I20" s="20">
        <v>1622500</v>
      </c>
      <c r="J20" s="61">
        <v>0.84989916450590608</v>
      </c>
      <c r="K20" s="11" t="s">
        <v>23</v>
      </c>
      <c r="L20" s="11" t="s">
        <v>23</v>
      </c>
      <c r="M20" s="6" t="s">
        <v>23</v>
      </c>
      <c r="N20" s="36"/>
    </row>
    <row r="21" spans="1:15" s="9" customFormat="1" ht="66.75" customHeight="1" x14ac:dyDescent="0.15">
      <c r="A21" s="49" t="s">
        <v>40</v>
      </c>
      <c r="B21" s="5" t="s">
        <v>73</v>
      </c>
      <c r="C21" s="5" t="s">
        <v>41</v>
      </c>
      <c r="D21" s="22">
        <v>45604</v>
      </c>
      <c r="E21" s="5" t="s">
        <v>74</v>
      </c>
      <c r="F21" s="8">
        <v>1010401021428</v>
      </c>
      <c r="G21" s="3" t="s">
        <v>22</v>
      </c>
      <c r="H21" s="19">
        <v>34980000</v>
      </c>
      <c r="I21" s="19">
        <v>34980000</v>
      </c>
      <c r="J21" s="23">
        <v>1</v>
      </c>
      <c r="K21" s="6" t="s">
        <v>23</v>
      </c>
      <c r="L21" s="6" t="s">
        <v>23</v>
      </c>
      <c r="M21" s="46" t="s">
        <v>23</v>
      </c>
      <c r="N21" s="58"/>
      <c r="O21" s="52"/>
    </row>
    <row r="22" spans="1:15" s="9" customFormat="1" ht="66.75" customHeight="1" x14ac:dyDescent="0.15">
      <c r="A22" s="49" t="s">
        <v>40</v>
      </c>
      <c r="B22" s="5" t="s">
        <v>75</v>
      </c>
      <c r="C22" s="5" t="s">
        <v>76</v>
      </c>
      <c r="D22" s="21">
        <v>45611</v>
      </c>
      <c r="E22" s="5" t="s">
        <v>77</v>
      </c>
      <c r="F22" s="8">
        <v>4010501031506</v>
      </c>
      <c r="G22" s="2" t="s">
        <v>22</v>
      </c>
      <c r="H22" s="20">
        <v>15098600</v>
      </c>
      <c r="I22" s="19">
        <v>15015000.000000002</v>
      </c>
      <c r="J22" s="23">
        <f>+I22/H22</f>
        <v>0.99446306280052466</v>
      </c>
      <c r="K22" s="11" t="s">
        <v>23</v>
      </c>
      <c r="L22" s="11" t="s">
        <v>23</v>
      </c>
      <c r="M22" s="11" t="s">
        <v>23</v>
      </c>
      <c r="N22" s="36"/>
    </row>
    <row r="23" spans="1:15" s="9" customFormat="1" ht="66.75" customHeight="1" x14ac:dyDescent="0.15">
      <c r="A23" s="50" t="s">
        <v>40</v>
      </c>
      <c r="B23" s="4" t="s">
        <v>78</v>
      </c>
      <c r="C23" s="4" t="s">
        <v>76</v>
      </c>
      <c r="D23" s="22">
        <v>45622</v>
      </c>
      <c r="E23" s="4" t="s">
        <v>79</v>
      </c>
      <c r="F23" s="57">
        <v>6010001237378</v>
      </c>
      <c r="G23" s="3" t="s">
        <v>22</v>
      </c>
      <c r="H23" s="19">
        <v>4818764</v>
      </c>
      <c r="I23" s="18">
        <v>4808630.2</v>
      </c>
      <c r="J23" s="24">
        <f t="shared" ref="J23:J24" si="0">+I23/H23</f>
        <v>0.99789701259493102</v>
      </c>
      <c r="K23" s="11" t="s">
        <v>23</v>
      </c>
      <c r="L23" s="11" t="s">
        <v>23</v>
      </c>
      <c r="M23" s="11" t="s">
        <v>23</v>
      </c>
      <c r="N23" s="58"/>
      <c r="O23" s="52"/>
    </row>
    <row r="24" spans="1:15" s="9" customFormat="1" ht="66.75" customHeight="1" x14ac:dyDescent="0.15">
      <c r="A24" s="49" t="s">
        <v>40</v>
      </c>
      <c r="B24" s="5" t="s">
        <v>80</v>
      </c>
      <c r="C24" s="5" t="s">
        <v>76</v>
      </c>
      <c r="D24" s="22">
        <v>45623</v>
      </c>
      <c r="E24" s="5" t="s">
        <v>81</v>
      </c>
      <c r="F24" s="8">
        <v>4010401041588</v>
      </c>
      <c r="G24" s="2" t="s">
        <v>22</v>
      </c>
      <c r="H24" s="19">
        <v>6485600</v>
      </c>
      <c r="I24" s="19">
        <v>6127000.0000000009</v>
      </c>
      <c r="J24" s="23">
        <f t="shared" si="0"/>
        <v>0.94470827679782921</v>
      </c>
      <c r="K24" s="6" t="s">
        <v>23</v>
      </c>
      <c r="L24" s="6" t="s">
        <v>23</v>
      </c>
      <c r="M24" s="6" t="s">
        <v>23</v>
      </c>
      <c r="N24" s="36"/>
    </row>
    <row r="25" spans="1:15" s="9" customFormat="1" ht="66.75" customHeight="1" x14ac:dyDescent="0.15">
      <c r="A25" s="50" t="s">
        <v>25</v>
      </c>
      <c r="B25" s="4" t="s">
        <v>82</v>
      </c>
      <c r="C25" s="4" t="s">
        <v>84</v>
      </c>
      <c r="D25" s="53">
        <v>45576</v>
      </c>
      <c r="E25" s="4" t="s">
        <v>83</v>
      </c>
      <c r="F25" s="57">
        <v>4120101034212</v>
      </c>
      <c r="G25" s="3" t="s">
        <v>22</v>
      </c>
      <c r="H25" s="55">
        <v>1419110</v>
      </c>
      <c r="I25" s="18">
        <v>1381765</v>
      </c>
      <c r="J25" s="24">
        <v>0.97368421052631582</v>
      </c>
      <c r="K25" s="46" t="s">
        <v>23</v>
      </c>
      <c r="L25" s="46" t="s">
        <v>23</v>
      </c>
      <c r="M25" s="46" t="s">
        <v>23</v>
      </c>
      <c r="N25" s="38"/>
    </row>
    <row r="26" spans="1:15" s="9" customFormat="1" ht="66.75" customHeight="1" x14ac:dyDescent="0.15">
      <c r="A26" s="50" t="s">
        <v>25</v>
      </c>
      <c r="B26" s="4" t="s">
        <v>85</v>
      </c>
      <c r="C26" s="4" t="s">
        <v>84</v>
      </c>
      <c r="D26" s="22">
        <v>45588</v>
      </c>
      <c r="E26" s="4" t="s">
        <v>86</v>
      </c>
      <c r="F26" s="57">
        <v>8150001010356</v>
      </c>
      <c r="G26" s="3" t="s">
        <v>22</v>
      </c>
      <c r="H26" s="19">
        <v>3890700</v>
      </c>
      <c r="I26" s="18">
        <v>3280200</v>
      </c>
      <c r="J26" s="24">
        <v>0.84308736217133162</v>
      </c>
      <c r="K26" s="11" t="s">
        <v>23</v>
      </c>
      <c r="L26" s="11" t="s">
        <v>23</v>
      </c>
      <c r="M26" s="11" t="s">
        <v>23</v>
      </c>
      <c r="N26" s="58"/>
      <c r="O26" s="52"/>
    </row>
    <row r="27" spans="1:15" s="9" customFormat="1" ht="66.75" customHeight="1" x14ac:dyDescent="0.15">
      <c r="A27" s="59" t="s">
        <v>25</v>
      </c>
      <c r="B27" s="10" t="s">
        <v>87</v>
      </c>
      <c r="C27" s="4" t="s">
        <v>84</v>
      </c>
      <c r="D27" s="21">
        <v>45601</v>
      </c>
      <c r="E27" s="10" t="s">
        <v>88</v>
      </c>
      <c r="F27" s="15">
        <v>3130001013514</v>
      </c>
      <c r="G27" s="60" t="s">
        <v>22</v>
      </c>
      <c r="H27" s="20">
        <v>1656600</v>
      </c>
      <c r="I27" s="20">
        <v>1656600</v>
      </c>
      <c r="J27" s="61">
        <v>1</v>
      </c>
      <c r="K27" s="11" t="s">
        <v>23</v>
      </c>
      <c r="L27" s="11" t="s">
        <v>23</v>
      </c>
      <c r="M27" s="6" t="s">
        <v>23</v>
      </c>
      <c r="N27" s="36"/>
    </row>
    <row r="28" spans="1:15" s="9" customFormat="1" ht="66.75" customHeight="1" x14ac:dyDescent="0.15">
      <c r="A28" s="59" t="s">
        <v>25</v>
      </c>
      <c r="B28" s="10" t="s">
        <v>89</v>
      </c>
      <c r="C28" s="4" t="s">
        <v>84</v>
      </c>
      <c r="D28" s="21">
        <v>45604</v>
      </c>
      <c r="E28" s="10" t="s">
        <v>90</v>
      </c>
      <c r="F28" s="8">
        <v>5120101031877</v>
      </c>
      <c r="G28" s="60" t="s">
        <v>22</v>
      </c>
      <c r="H28" s="19">
        <v>3003000</v>
      </c>
      <c r="I28" s="19">
        <v>2788500</v>
      </c>
      <c r="J28" s="23">
        <v>0.9285714285714286</v>
      </c>
      <c r="K28" s="6" t="s">
        <v>23</v>
      </c>
      <c r="L28" s="6" t="s">
        <v>23</v>
      </c>
      <c r="M28" s="46" t="s">
        <v>23</v>
      </c>
      <c r="N28" s="56"/>
    </row>
    <row r="29" spans="1:15" s="9" customFormat="1" ht="66.75" customHeight="1" x14ac:dyDescent="0.15">
      <c r="A29" s="49" t="s">
        <v>25</v>
      </c>
      <c r="B29" s="5" t="s">
        <v>91</v>
      </c>
      <c r="C29" s="5" t="s">
        <v>84</v>
      </c>
      <c r="D29" s="22">
        <v>45610</v>
      </c>
      <c r="E29" s="5" t="s">
        <v>92</v>
      </c>
      <c r="F29" s="8">
        <v>1240001032736</v>
      </c>
      <c r="G29" s="2" t="s">
        <v>22</v>
      </c>
      <c r="H29" s="19">
        <v>2180970</v>
      </c>
      <c r="I29" s="19">
        <v>2021800</v>
      </c>
      <c r="J29" s="23">
        <v>0.92701871185756801</v>
      </c>
      <c r="K29" s="6" t="s">
        <v>23</v>
      </c>
      <c r="L29" s="6" t="s">
        <v>23</v>
      </c>
      <c r="M29" s="6" t="s">
        <v>23</v>
      </c>
      <c r="N29" s="36"/>
    </row>
    <row r="30" spans="1:15" s="9" customFormat="1" ht="66.75" customHeight="1" x14ac:dyDescent="0.15">
      <c r="A30" s="49" t="s">
        <v>25</v>
      </c>
      <c r="B30" s="5" t="s">
        <v>93</v>
      </c>
      <c r="C30" s="5" t="s">
        <v>84</v>
      </c>
      <c r="D30" s="22">
        <v>45610</v>
      </c>
      <c r="E30" s="5" t="s">
        <v>94</v>
      </c>
      <c r="F30" s="8">
        <v>5013201004656</v>
      </c>
      <c r="G30" s="2" t="s">
        <v>22</v>
      </c>
      <c r="H30" s="19">
        <v>6600000</v>
      </c>
      <c r="I30" s="19">
        <v>6600000</v>
      </c>
      <c r="J30" s="23">
        <v>1</v>
      </c>
      <c r="K30" s="6" t="s">
        <v>23</v>
      </c>
      <c r="L30" s="6" t="s">
        <v>23</v>
      </c>
      <c r="M30" s="6" t="s">
        <v>23</v>
      </c>
      <c r="N30" s="36"/>
    </row>
    <row r="31" spans="1:15" s="9" customFormat="1" ht="66.75" customHeight="1" thickBot="1" x14ac:dyDescent="0.2">
      <c r="A31" s="62" t="s">
        <v>25</v>
      </c>
      <c r="B31" s="39" t="s">
        <v>95</v>
      </c>
      <c r="C31" s="39" t="s">
        <v>84</v>
      </c>
      <c r="D31" s="40">
        <v>45623</v>
      </c>
      <c r="E31" s="39" t="s">
        <v>96</v>
      </c>
      <c r="F31" s="41" t="s">
        <v>97</v>
      </c>
      <c r="G31" s="42" t="s">
        <v>22</v>
      </c>
      <c r="H31" s="43">
        <v>7068600</v>
      </c>
      <c r="I31" s="43">
        <v>6563700</v>
      </c>
      <c r="J31" s="44">
        <v>0.9285714285714286</v>
      </c>
      <c r="K31" s="45" t="s">
        <v>23</v>
      </c>
      <c r="L31" s="45" t="s">
        <v>23</v>
      </c>
      <c r="M31" s="45" t="s">
        <v>23</v>
      </c>
      <c r="N31" s="64"/>
    </row>
    <row r="32" spans="1:15" x14ac:dyDescent="0.15">
      <c r="C32" s="47"/>
      <c r="D32" s="47"/>
      <c r="E32" s="47"/>
      <c r="F32" s="63"/>
      <c r="K32" s="47"/>
    </row>
    <row r="36" spans="11:12" x14ac:dyDescent="0.15">
      <c r="K36" t="s">
        <v>7</v>
      </c>
      <c r="L36" t="s">
        <v>16</v>
      </c>
    </row>
    <row r="37" spans="11:12" x14ac:dyDescent="0.15">
      <c r="K37" t="s">
        <v>8</v>
      </c>
      <c r="L37" t="s">
        <v>17</v>
      </c>
    </row>
    <row r="38" spans="11:12" x14ac:dyDescent="0.15">
      <c r="K38" t="s">
        <v>9</v>
      </c>
    </row>
    <row r="39" spans="11:12" x14ac:dyDescent="0.15">
      <c r="K39"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2025-04-11T06:38:40Z</cp:lastPrinted>
  <dcterms:created xsi:type="dcterms:W3CDTF">2010-08-24T08:00:05Z</dcterms:created>
  <dcterms:modified xsi:type="dcterms:W3CDTF">2025-04-11T06:39:20Z</dcterms:modified>
</cp:coreProperties>
</file>