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5契約情報HP公表\01_4~5月\04_公表用\新規分\Excel\"/>
    </mc:Choice>
  </mc:AlternateContent>
  <xr:revisionPtr revIDLastSave="0" documentId="8_{D8938C18-0580-4408-A801-14E0C2EE27FD}" xr6:coauthVersionLast="47" xr6:coauthVersionMax="47" xr10:uidLastSave="{00000000-0000-0000-0000-000000000000}"/>
  <bookViews>
    <workbookView xWindow="3645" yWindow="1005" windowWidth="23565" windowHeight="14235" xr2:uid="{00000000-000D-0000-FFFF-FFFF00000000}"/>
  </bookViews>
  <sheets>
    <sheet name="様式3-3" sheetId="8" r:id="rId1"/>
  </sheets>
  <definedNames>
    <definedName name="_xlnm._FilterDatabase" localSheetId="0" hidden="1">'様式3-3'!$A$4:$N$4</definedName>
    <definedName name="_xlnm.Print_Area" localSheetId="0">'様式3-3'!$A$1:$N$16</definedName>
    <definedName name="_xlnm.Print_Titles" localSheetId="0">'様式3-3'!$3:$4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8" l="1"/>
  <c r="J5" i="8"/>
</calcChain>
</file>

<file path=xl/sharedStrings.xml><?xml version="1.0" encoding="utf-8"?>
<sst xmlns="http://schemas.openxmlformats.org/spreadsheetml/2006/main" count="126" uniqueCount="60">
  <si>
    <t>契約を締結した日</t>
    <rPh sb="0" eb="2">
      <t>ケイヤク</t>
    </rPh>
    <rPh sb="3" eb="5">
      <t>テイケツ</t>
    </rPh>
    <rPh sb="7" eb="8">
      <t>ヒ</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</si>
  <si>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</si>
  <si>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</si>
  <si>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</si>
  <si>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</si>
  <si>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備考</t>
    <rPh sb="0" eb="2">
      <t>ビコウ</t>
    </rPh>
    <phoneticPr fontId="2"/>
  </si>
  <si>
    <t>公益法人の区分</t>
    <rPh sb="0" eb="2">
      <t>コウエキ</t>
    </rPh>
    <rPh sb="2" eb="4">
      <t>ホウジン</t>
    </rPh>
    <rPh sb="5" eb="7">
      <t>クブン</t>
    </rPh>
    <phoneticPr fontId="2"/>
  </si>
  <si>
    <t>公財</t>
    <rPh sb="0" eb="1">
      <t>コウ</t>
    </rPh>
    <rPh sb="1" eb="2">
      <t>ザイ</t>
    </rPh>
    <phoneticPr fontId="2"/>
  </si>
  <si>
    <t>公社</t>
    <rPh sb="0" eb="2">
      <t>コウシャ</t>
    </rPh>
    <phoneticPr fontId="2"/>
  </si>
  <si>
    <t>特財</t>
    <rPh sb="0" eb="1">
      <t>トク</t>
    </rPh>
    <rPh sb="1" eb="2">
      <t>ザイ</t>
    </rPh>
    <phoneticPr fontId="2"/>
  </si>
  <si>
    <t>特社</t>
    <rPh sb="0" eb="1">
      <t>トク</t>
    </rPh>
    <rPh sb="1" eb="2">
      <t>シャ</t>
    </rPh>
    <phoneticPr fontId="2"/>
  </si>
  <si>
    <t>物品役務等の名称及び数量</t>
    <rPh sb="0" eb="2">
      <t>ブッピン</t>
    </rPh>
    <rPh sb="2" eb="4">
      <t>エキム</t>
    </rPh>
    <rPh sb="4" eb="5">
      <t>トウ</t>
    </rPh>
    <rPh sb="6" eb="8">
      <t>メイショウ</t>
    </rPh>
    <rPh sb="8" eb="9">
      <t>オヨ</t>
    </rPh>
    <rPh sb="10" eb="12">
      <t>スウリョウ</t>
    </rPh>
    <phoneticPr fontId="2"/>
  </si>
  <si>
    <t>公益法人の場合</t>
    <phoneticPr fontId="2"/>
  </si>
  <si>
    <t>応札・応募者数</t>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</si>
  <si>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</si>
  <si>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</si>
  <si>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国認定</t>
    <rPh sb="0" eb="1">
      <t>クニ</t>
    </rPh>
    <rPh sb="1" eb="3">
      <t>ニンテイ</t>
    </rPh>
    <phoneticPr fontId="2"/>
  </si>
  <si>
    <t>都道府県認定</t>
    <rPh sb="0" eb="4">
      <t>トドウフケン</t>
    </rPh>
    <rPh sb="4" eb="6">
      <t>ニンテイ</t>
    </rPh>
    <phoneticPr fontId="2"/>
  </si>
  <si>
    <t>国認定、都道府県認定の区分</t>
    <rPh sb="1" eb="3">
      <t>ニンテイ</t>
    </rPh>
    <rPh sb="4" eb="8">
      <t>トドウフケン</t>
    </rPh>
    <rPh sb="8" eb="10">
      <t>ニンテイ</t>
    </rPh>
    <phoneticPr fontId="2"/>
  </si>
  <si>
    <t>契約の相手方の法人番号</t>
    <rPh sb="0" eb="2">
      <t>ケイヤク</t>
    </rPh>
    <rPh sb="3" eb="6">
      <t>アイテガタ</t>
    </rPh>
    <rPh sb="7" eb="9">
      <t>ホウジン</t>
    </rPh>
    <rPh sb="9" eb="11">
      <t>バンゴウ</t>
    </rPh>
    <phoneticPr fontId="2"/>
  </si>
  <si>
    <t>契約を締結した施設</t>
    <rPh sb="0" eb="2">
      <t>ケイヤク</t>
    </rPh>
    <rPh sb="3" eb="5">
      <t>テイケツ</t>
    </rPh>
    <rPh sb="7" eb="9">
      <t>シセツ</t>
    </rPh>
    <phoneticPr fontId="2"/>
  </si>
  <si>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2"/>
  </si>
  <si>
    <t>一般競争入札</t>
  </si>
  <si>
    <t>京都国立博物館</t>
    <rPh sb="0" eb="2">
      <t>キョウト</t>
    </rPh>
    <rPh sb="2" eb="4">
      <t>コクリツ</t>
    </rPh>
    <rPh sb="4" eb="7">
      <t>ハクブツカン</t>
    </rPh>
    <phoneticPr fontId="4"/>
  </si>
  <si>
    <t>東京国立博物館</t>
    <rPh sb="0" eb="2">
      <t>トウキョウ</t>
    </rPh>
    <rPh sb="2" eb="4">
      <t>コクリツ</t>
    </rPh>
    <rPh sb="4" eb="7">
      <t>ハクブツカン</t>
    </rPh>
    <phoneticPr fontId="5"/>
  </si>
  <si>
    <t>関山 中尊寺金色堂須弥壇中央壇正面格狭間中央区画「孔雀」のハンズオンレプリカおよび制作工程模型の製作業務</t>
    <phoneticPr fontId="12"/>
  </si>
  <si>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12"/>
  </si>
  <si>
    <t>東風美術工芸株式会社
京都府京都市中京区押小路通麩屋町東入橘町６１７番地</t>
    <rPh sb="0" eb="10">
      <t>コチビジュツコウゲイカブシキガイシャ</t>
    </rPh>
    <phoneticPr fontId="12"/>
  </si>
  <si>
    <t>東京国立博物館所蔵資料（和古書・漢籍及び洋古書等）画像データ作成業務</t>
    <phoneticPr fontId="12"/>
  </si>
  <si>
    <t>株式会社堀内カラー　アーカイブサポートセンター
東京都千代田区神田小川町二丁目６番１４号</t>
    <rPh sb="0" eb="4">
      <t>カブシキガイシャ</t>
    </rPh>
    <rPh sb="4" eb="6">
      <t>ホリウチ</t>
    </rPh>
    <phoneticPr fontId="12"/>
  </si>
  <si>
    <t>-</t>
    <phoneticPr fontId="3"/>
  </si>
  <si>
    <t>彫刻室ムービングLEDスポット照明の製造　一式</t>
    <rPh sb="0" eb="2">
      <t>チョウコク</t>
    </rPh>
    <rPh sb="2" eb="3">
      <t>シツ</t>
    </rPh>
    <rPh sb="15" eb="17">
      <t>ショウメイ</t>
    </rPh>
    <rPh sb="18" eb="20">
      <t>セイゾウ</t>
    </rPh>
    <rPh sb="21" eb="23">
      <t>イッシキ</t>
    </rPh>
    <phoneticPr fontId="1"/>
  </si>
  <si>
    <t>独立行政法人国立文化財機構
分任契約担当役
京都国立博物館副館長　北風幸一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3" eb="35">
      <t>キタカゼ</t>
    </rPh>
    <rPh sb="35" eb="37">
      <t>コウイチ</t>
    </rPh>
    <rPh sb="38" eb="41">
      <t>キョウトフ</t>
    </rPh>
    <rPh sb="41" eb="44">
      <t>キョウトシ</t>
    </rPh>
    <rPh sb="44" eb="47">
      <t>ヒガシヤマク</t>
    </rPh>
    <rPh sb="47" eb="50">
      <t>チャヤチョウ</t>
    </rPh>
    <phoneticPr fontId="3"/>
  </si>
  <si>
    <t>株式会社YAMAGIWA
東京都港区芝３丁目１６番１３号</t>
    <rPh sb="13" eb="16">
      <t>トウキョウト</t>
    </rPh>
    <rPh sb="16" eb="18">
      <t>ミナトク</t>
    </rPh>
    <rPh sb="18" eb="19">
      <t>シバ</t>
    </rPh>
    <rPh sb="20" eb="22">
      <t>チョウメ</t>
    </rPh>
    <rPh sb="24" eb="25">
      <t>バン</t>
    </rPh>
    <rPh sb="27" eb="28">
      <t>ゴウ</t>
    </rPh>
    <phoneticPr fontId="9"/>
  </si>
  <si>
    <t>一般競争入札</t>
    <rPh sb="0" eb="2">
      <t>イッパン</t>
    </rPh>
    <rPh sb="2" eb="6">
      <t>キョウソウニュウサツ</t>
    </rPh>
    <phoneticPr fontId="4"/>
  </si>
  <si>
    <t>画像ストレージ装置更新及びデータ移行作業　</t>
    <rPh sb="0" eb="2">
      <t>ガゾウ</t>
    </rPh>
    <rPh sb="7" eb="9">
      <t>ソウチ</t>
    </rPh>
    <rPh sb="9" eb="11">
      <t>コウシン</t>
    </rPh>
    <rPh sb="11" eb="12">
      <t>オヨ</t>
    </rPh>
    <rPh sb="16" eb="18">
      <t>イコウ</t>
    </rPh>
    <rPh sb="18" eb="20">
      <t>サギョウ</t>
    </rPh>
    <phoneticPr fontId="1"/>
  </si>
  <si>
    <t>独立行政法人国立文化財機構
分任契約担当役
京都国立博物館副館長　北風幸一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8" eb="41">
      <t>キョウトフ</t>
    </rPh>
    <rPh sb="41" eb="44">
      <t>キョウトシ</t>
    </rPh>
    <rPh sb="44" eb="47">
      <t>ヒガシヤマク</t>
    </rPh>
    <rPh sb="47" eb="50">
      <t>チャヤチョウ</t>
    </rPh>
    <phoneticPr fontId="4"/>
  </si>
  <si>
    <t>富士フィルムビジネスイノベーションジャパン株式会社
東京都江東区豊洲2丁目2番1号</t>
    <rPh sb="0" eb="2">
      <t>フジ</t>
    </rPh>
    <rPh sb="21" eb="25">
      <t>カブシキカイシャ</t>
    </rPh>
    <rPh sb="26" eb="29">
      <t>トウキョウト</t>
    </rPh>
    <rPh sb="29" eb="31">
      <t>コウトウ</t>
    </rPh>
    <rPh sb="31" eb="32">
      <t>ク</t>
    </rPh>
    <rPh sb="32" eb="34">
      <t>トヨス</t>
    </rPh>
    <rPh sb="35" eb="37">
      <t>チョウメ</t>
    </rPh>
    <rPh sb="38" eb="39">
      <t>バン</t>
    </rPh>
    <rPh sb="40" eb="41">
      <t>ゴウ</t>
    </rPh>
    <phoneticPr fontId="4"/>
  </si>
  <si>
    <t>九州国立博物館</t>
    <rPh sb="0" eb="2">
      <t>キュウシュウ</t>
    </rPh>
    <phoneticPr fontId="4"/>
  </si>
  <si>
    <t>九州国立博物館来館者対応等業務　一式</t>
  </si>
  <si>
    <t>独立行政法人国立文化財機構
分任契約担当役
九州国立博物館副館長　小泉惠英
福岡県太宰府市石坂4-7-2</t>
    <rPh sb="0" eb="13">
      <t>ドクリツギョウセイホウジンコクリツブンカザイキコウ</t>
    </rPh>
    <rPh sb="29" eb="32">
      <t>フクカンチョウ</t>
    </rPh>
    <rPh sb="38" eb="41">
      <t>フクオカケン</t>
    </rPh>
    <rPh sb="41" eb="45">
      <t>ダザイフシ</t>
    </rPh>
    <rPh sb="45" eb="47">
      <t>イシサカ</t>
    </rPh>
    <phoneticPr fontId="4"/>
  </si>
  <si>
    <t>株式会社九電ビジネスフロント
福岡県福岡市中央区天神二丁目12番1号</t>
  </si>
  <si>
    <t>九州国立博物館警備業務　一式</t>
  </si>
  <si>
    <t>株式会社ＫＳＰ・ＷＥＳＴ
東京都千代田区岩本町1-3-8</t>
  </si>
  <si>
    <t>特別展「憧れの東洋陶磁」に係る文化財輸送等業務　一式</t>
  </si>
  <si>
    <t>日本通運株式会社　福岡支店
福岡県福岡市博多区下呉服町１番１号</t>
    <rPh sb="14" eb="17">
      <t>フクオカケン</t>
    </rPh>
    <phoneticPr fontId="4"/>
  </si>
  <si>
    <t>「対馬宗家文書の世界」リニューアル業務　一式</t>
  </si>
  <si>
    <t>日本写真印刷コミュニケーションズ株式会社
京都府京都市中京区壬生花井町３番地</t>
  </si>
  <si>
    <t>特別展「憧れの東洋陶磁」会場造作一式</t>
  </si>
  <si>
    <t>有限会社ケイ・ネットワーク
福岡県福岡市南区清水1丁目16-8</t>
    <rPh sb="14" eb="17">
      <t>フクオカケン</t>
    </rPh>
    <phoneticPr fontId="4"/>
  </si>
  <si>
    <t>文化交流展示に係る文化財輸送等業務(特集展示「秋田蘭画」返却等) 一式</t>
  </si>
  <si>
    <t>奈良文化財研究所</t>
    <rPh sb="0" eb="2">
      <t>ナラ</t>
    </rPh>
    <phoneticPr fontId="4"/>
  </si>
  <si>
    <t>受託研究業務補助労働者派遣業務</t>
  </si>
  <si>
    <t>独立行政法人国立文化財機構
分任契約担当役 
奈良文化財研究所長　本中眞
奈良県奈良市二条町2-9-1</t>
    <rPh sb="0" eb="13">
      <t>ドクリツギョウセイホウジンコクリツブンカザイキコウ</t>
    </rPh>
    <rPh sb="14" eb="16">
      <t>ブンニン</t>
    </rPh>
    <rPh sb="16" eb="18">
      <t>ケイヤク</t>
    </rPh>
    <rPh sb="18" eb="20">
      <t>タントウ</t>
    </rPh>
    <rPh sb="20" eb="21">
      <t>ヤク</t>
    </rPh>
    <rPh sb="43" eb="46">
      <t>ニジョウチョウ</t>
    </rPh>
    <phoneticPr fontId="4"/>
  </si>
  <si>
    <t>株式会社日経サービス
大阪市中央区南船場１丁目１７番１０号</t>
  </si>
  <si>
    <t>都城発掘調査部の発掘調査に係る労働者派遣業務（飛鳥藤原第２１３次発掘調査）</t>
  </si>
  <si>
    <t>株式会社島田組
大阪府八尾市弓削町南３丁目２０番地２</t>
  </si>
  <si>
    <t xml:space="preserve">191,136,000
（120,243,658）
</t>
    <phoneticPr fontId="3"/>
  </si>
  <si>
    <t>福岡県との共同調達
（）は機構負担額</t>
    <rPh sb="0" eb="3">
      <t>フクオカケン</t>
    </rPh>
    <rPh sb="5" eb="7">
      <t>キョウドウ</t>
    </rPh>
    <rPh sb="7" eb="9">
      <t>チョウタツ</t>
    </rPh>
    <rPh sb="13" eb="15">
      <t>キコウ</t>
    </rPh>
    <rPh sb="15" eb="17">
      <t>フタン</t>
    </rPh>
    <rPh sb="17" eb="18">
      <t>ガク</t>
    </rPh>
    <phoneticPr fontId="3"/>
  </si>
  <si>
    <t>150,040,000
（65,912,572）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</si>
</sst>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411]ggge&quot;年&quot;m&quot;月&quot;d&quot;日&quot;;@"/>
  </numFmts>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5"/>
      <name val="ＭＳ Ｐゴシック"/>
      <family val="3"/>
      <charset val="128"/>
    </font>
    <font>
      <sz val="12"/>
      <name val="ＭＳ Ｐゴシック"/>
      <family val="3"/>
      <charset val="128"/>
    </font>
    <font>
      <sz val="11"/>
      <color theme="1"/>
      <name val="ＭＳ Ｐゴシック"/>
      <family val="3"/>
      <charset val="128"/>
    </font>
    <font>
      <sz val="6"/>
      <name val="ＭＳ Ｐゴシック"/>
      <family val="3"/>
      <charset val="128"/>
    </font>
    <font>
      <sz val="12"/>
      <color theme="1"/>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medium">
        <color indexed="64"/>
      </top>
      <bottom style="thin">
        <color indexed="64"/>
      </bottom>
      <diagonal/>
    </border>
    <border>
      <left style="thin">
        <color theme="1"/>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9">
    <xf numFmtId="0" fontId="0" fillId="0" borderId="0" xfId="0">
      <alignment vertical="center"/>
    </xf>
    <xf numFmtId="0" fontId="7" fillId="0" borderId="2" xfId="0" applyFont="1"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178" fontId="0" fillId="0" borderId="1" xfId="0" applyNumberFormat="1" applyBorder="1" applyAlignment="1">
      <alignment horizontal="center" vertical="center" wrapText="1"/>
    </xf>
    <xf numFmtId="0" fontId="0" fillId="0" borderId="0" xfId="0"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38" fontId="10" fillId="0" borderId="1" xfId="1" applyFont="1" applyBorder="1" applyAlignment="1">
      <alignment horizontal="center" vertical="center" wrapText="1"/>
    </xf>
    <xf numFmtId="0" fontId="0" fillId="0" borderId="18" xfId="0" applyBorder="1" applyAlignment="1">
      <alignment horizontal="left" vertical="center" wrapText="1"/>
    </xf>
    <xf numFmtId="0" fontId="0" fillId="0" borderId="18" xfId="0" applyBorder="1" applyAlignment="1">
      <alignment horizontal="center" vertical="center"/>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0" fillId="0" borderId="19" xfId="0" applyBorder="1" applyAlignment="1">
      <alignment horizontal="left" vertical="center" wrapText="1"/>
    </xf>
    <xf numFmtId="178" fontId="0" fillId="0" borderId="18" xfId="0" applyNumberFormat="1" applyBorder="1" applyAlignment="1">
      <alignment horizontal="center" vertical="center" wrapText="1"/>
    </xf>
    <xf numFmtId="0" fontId="0" fillId="0" borderId="19" xfId="0" applyBorder="1" applyAlignment="1">
      <alignment horizontal="center" vertical="center" wrapText="1"/>
    </xf>
    <xf numFmtId="177" fontId="11" fillId="0" borderId="1" xfId="0" applyNumberFormat="1" applyFont="1" applyBorder="1" applyAlignment="1">
      <alignment horizontal="center" vertical="center" wrapText="1"/>
    </xf>
    <xf numFmtId="38" fontId="10" fillId="0" borderId="3" xfId="1" applyFont="1" applyBorder="1" applyAlignment="1">
      <alignment horizontal="right" vertical="center" wrapText="1"/>
    </xf>
    <xf numFmtId="38" fontId="10" fillId="0" borderId="1" xfId="1" applyFont="1" applyBorder="1" applyAlignment="1">
      <alignment horizontal="right" vertical="center" wrapText="1"/>
    </xf>
    <xf numFmtId="38" fontId="10" fillId="0" borderId="18" xfId="1" applyFont="1" applyBorder="1" applyAlignment="1">
      <alignment horizontal="righ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179" fontId="9" fillId="0" borderId="18" xfId="0" applyNumberFormat="1" applyFont="1" applyBorder="1" applyAlignment="1">
      <alignment horizontal="center" vertical="center"/>
    </xf>
    <xf numFmtId="179" fontId="9" fillId="0" borderId="1" xfId="0" applyNumberFormat="1" applyFont="1" applyBorder="1" applyAlignment="1">
      <alignment horizontal="center" vertical="center"/>
    </xf>
    <xf numFmtId="179" fontId="9" fillId="0" borderId="3" xfId="0" applyNumberFormat="1" applyFont="1" applyBorder="1" applyAlignment="1">
      <alignment horizontal="center" vertical="center"/>
    </xf>
    <xf numFmtId="176" fontId="0" fillId="0" borderId="1" xfId="0" applyNumberFormat="1" applyBorder="1" applyAlignment="1">
      <alignment horizontal="right" vertical="center" wrapText="1"/>
    </xf>
    <xf numFmtId="176" fontId="0" fillId="0" borderId="3" xfId="0" applyNumberFormat="1" applyBorder="1" applyAlignment="1">
      <alignment horizontal="right" vertical="center" wrapText="1"/>
    </xf>
    <xf numFmtId="176" fontId="0" fillId="0" borderId="19" xfId="0" applyNumberFormat="1" applyBorder="1" applyAlignment="1">
      <alignment horizontal="right" vertical="center" wrapText="1"/>
    </xf>
    <xf numFmtId="176" fontId="0" fillId="0" borderId="1" xfId="0" applyNumberFormat="1" applyBorder="1" applyAlignment="1">
      <alignment horizontal="center" vertical="center" wrapText="1"/>
    </xf>
    <xf numFmtId="179" fontId="11" fillId="0" borderId="3" xfId="0" applyNumberFormat="1" applyFont="1" applyBorder="1" applyAlignment="1">
      <alignment horizontal="center" vertical="center"/>
    </xf>
    <xf numFmtId="177"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38" fontId="13" fillId="0" borderId="20" xfId="1" applyFont="1" applyFill="1" applyBorder="1" applyAlignment="1">
      <alignment horizontal="right" vertical="center" wrapText="1"/>
    </xf>
    <xf numFmtId="38" fontId="13" fillId="0" borderId="23" xfId="1" applyFont="1" applyFill="1" applyBorder="1" applyAlignment="1">
      <alignment horizontal="right" vertical="center" wrapText="1"/>
    </xf>
    <xf numFmtId="176" fontId="13" fillId="0" borderId="22" xfId="0" applyNumberFormat="1" applyFont="1" applyBorder="1" applyAlignment="1">
      <alignment horizontal="right" vertical="center" wrapText="1"/>
    </xf>
    <xf numFmtId="38" fontId="13" fillId="0" borderId="21" xfId="1" applyFont="1" applyFill="1" applyBorder="1" applyAlignment="1">
      <alignment horizontal="right" vertical="center" wrapText="1"/>
    </xf>
    <xf numFmtId="38" fontId="13" fillId="0" borderId="25" xfId="1" applyFont="1" applyFill="1" applyBorder="1" applyAlignment="1">
      <alignment horizontal="right" vertical="center" wrapText="1"/>
    </xf>
    <xf numFmtId="176" fontId="13" fillId="0" borderId="24" xfId="0" applyNumberFormat="1" applyFont="1" applyBorder="1" applyAlignment="1">
      <alignment horizontal="right" vertical="center" wrapText="1"/>
    </xf>
    <xf numFmtId="0" fontId="0" fillId="0" borderId="6" xfId="0" applyBorder="1" applyAlignment="1">
      <alignment horizontal="left" vertical="center"/>
    </xf>
    <xf numFmtId="0" fontId="0" fillId="0" borderId="26" xfId="0" applyBorder="1" applyAlignment="1">
      <alignment horizontal="left" vertical="center"/>
    </xf>
    <xf numFmtId="0" fontId="0" fillId="0" borderId="26" xfId="0" applyBorder="1" applyAlignment="1">
      <alignment horizontal="left" vertical="center" wrapText="1"/>
    </xf>
    <xf numFmtId="0" fontId="0" fillId="0" borderId="27" xfId="0" applyBorder="1" applyAlignment="1">
      <alignment horizontal="left" vertical="center"/>
    </xf>
    <xf numFmtId="0" fontId="0" fillId="0" borderId="15" xfId="0" applyBorder="1" applyAlignment="1">
      <alignment horizontal="left" vertical="center" wrapText="1"/>
    </xf>
    <xf numFmtId="0" fontId="0" fillId="0" borderId="2" xfId="0" applyBorder="1" applyAlignment="1">
      <alignment horizontal="left" vertical="center" wrapText="1"/>
    </xf>
    <xf numFmtId="179" fontId="9" fillId="0" borderId="2" xfId="0" applyNumberFormat="1" applyFont="1" applyBorder="1" applyAlignment="1">
      <alignment horizontal="center" vertical="center"/>
    </xf>
    <xf numFmtId="178" fontId="0" fillId="0" borderId="2" xfId="0" applyNumberFormat="1" applyBorder="1" applyAlignment="1">
      <alignment horizontal="center" vertical="center" wrapText="1"/>
    </xf>
    <xf numFmtId="0" fontId="0" fillId="0" borderId="2" xfId="0" applyBorder="1" applyAlignment="1">
      <alignment horizontal="center" vertical="center" wrapText="1"/>
    </xf>
    <xf numFmtId="38" fontId="10" fillId="0" borderId="2" xfId="1" applyFont="1" applyBorder="1" applyAlignment="1">
      <alignment horizontal="right" vertical="center" wrapText="1"/>
    </xf>
    <xf numFmtId="176" fontId="0" fillId="0" borderId="2" xfId="0" applyNumberFormat="1" applyBorder="1" applyAlignment="1">
      <alignment horizontal="right" vertical="center" wrapText="1"/>
    </xf>
    <xf numFmtId="0" fontId="0" fillId="0" borderId="2" xfId="0" applyBorder="1" applyAlignment="1">
      <alignment horizontal="center" vertical="center"/>
    </xf>
    <xf numFmtId="0" fontId="0" fillId="0" borderId="8" xfId="0" applyBorder="1" applyAlignment="1">
      <alignment horizontal="left"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0" borderId="0" xfId="0" applyFont="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41287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4"/>
  <sheetViews>
    <sheetView tabSelected="1" view="pageBreakPreview" zoomScale="90" zoomScaleNormal="100" zoomScaleSheetLayoutView="90" workbookViewId="0">
      <selection activeCell="C24" sqref="C24"/>
    </sheetView>
  </sheetViews>
  <sheetFormatPr defaultRowHeight="13.5" x14ac:dyDescent="0.15"/>
  <cols>
    <col min="1" max="1" width="18.25" customWidth="1"/>
    <col min="2" max="2" width="34.5" customWidth="1"/>
    <col min="3" max="3" width="31.5" customWidth="1"/>
    <col min="4" max="4" width="16.25" customWidth="1"/>
    <col min="5" max="5" width="32.75" customWidth="1"/>
    <col min="6" max="6" width="15.125" style="7" customWidth="1"/>
    <col min="7" max="7" width="14" customWidth="1"/>
    <col min="8" max="8" width="12.625" customWidth="1"/>
    <col min="9" max="9" width="14.625" customWidth="1"/>
    <col min="10" max="10" width="9.125" customWidth="1"/>
    <col min="11" max="11" width="7.625" customWidth="1"/>
    <col min="12" max="12" width="8.5" customWidth="1"/>
    <col min="13" max="13" width="7.625" customWidth="1"/>
    <col min="14" max="14" width="9.625" customWidth="1"/>
  </cols>
  <sheetData>
    <row r="1" spans="1:14" ht="32.1" customHeight="1" x14ac:dyDescent="0.15">
      <c r="A1" s="66" t="s">
        <v>21</v>
      </c>
      <c r="B1" s="66"/>
      <c r="C1" s="66"/>
      <c r="D1" s="66"/>
      <c r="E1" s="66"/>
      <c r="F1" s="66"/>
      <c r="G1" s="66"/>
      <c r="H1" s="66"/>
      <c r="I1" s="66"/>
      <c r="J1" s="66"/>
      <c r="K1" s="66"/>
      <c r="L1" s="66"/>
      <c r="M1" s="66"/>
      <c r="N1" s="66"/>
    </row>
    <row r="2" spans="1:14" ht="13.7" customHeight="1" thickBot="1" x14ac:dyDescent="0.2"/>
    <row r="3" spans="1:14" ht="39.950000000000003" customHeight="1" x14ac:dyDescent="0.15">
      <c r="A3" s="55" t="s">
        <v>20</v>
      </c>
      <c r="B3" s="62" t="s">
        <v>11</v>
      </c>
      <c r="C3" s="67" t="s">
        <v>14</v>
      </c>
      <c r="D3" s="57" t="s">
        <v>0</v>
      </c>
      <c r="E3" s="57" t="s">
        <v>15</v>
      </c>
      <c r="F3" s="67" t="s">
        <v>19</v>
      </c>
      <c r="G3" s="67" t="s">
        <v>1</v>
      </c>
      <c r="H3" s="57" t="s">
        <v>2</v>
      </c>
      <c r="I3" s="57" t="s">
        <v>3</v>
      </c>
      <c r="J3" s="57" t="s">
        <v>4</v>
      </c>
      <c r="K3" s="59" t="s">
        <v>12</v>
      </c>
      <c r="L3" s="60"/>
      <c r="M3" s="61"/>
      <c r="N3" s="64" t="s">
        <v>5</v>
      </c>
    </row>
    <row r="4" spans="1:14" ht="48.75" customHeight="1" thickBot="1" x14ac:dyDescent="0.2">
      <c r="A4" s="56"/>
      <c r="B4" s="63"/>
      <c r="C4" s="68"/>
      <c r="D4" s="58"/>
      <c r="E4" s="58"/>
      <c r="F4" s="68"/>
      <c r="G4" s="68"/>
      <c r="H4" s="58"/>
      <c r="I4" s="58"/>
      <c r="J4" s="58"/>
      <c r="K4" s="1" t="s">
        <v>6</v>
      </c>
      <c r="L4" s="1" t="s">
        <v>18</v>
      </c>
      <c r="M4" s="1" t="s">
        <v>13</v>
      </c>
      <c r="N4" s="65"/>
    </row>
    <row r="5" spans="1:14" s="9" customFormat="1" ht="66.75" customHeight="1" x14ac:dyDescent="0.15">
      <c r="A5" s="24" t="s">
        <v>24</v>
      </c>
      <c r="B5" s="16" t="s">
        <v>25</v>
      </c>
      <c r="C5" s="16" t="s">
        <v>26</v>
      </c>
      <c r="D5" s="33">
        <v>45070</v>
      </c>
      <c r="E5" s="16" t="s">
        <v>27</v>
      </c>
      <c r="F5" s="34">
        <v>2130001054567</v>
      </c>
      <c r="G5" s="35" t="s">
        <v>22</v>
      </c>
      <c r="H5" s="36">
        <v>9846100</v>
      </c>
      <c r="I5" s="37">
        <v>9003500</v>
      </c>
      <c r="J5" s="38">
        <f t="shared" ref="J5:J6" si="0">+I5/H5</f>
        <v>0.91442296950061441</v>
      </c>
      <c r="K5" s="14" t="s">
        <v>30</v>
      </c>
      <c r="L5" s="14" t="s">
        <v>30</v>
      </c>
      <c r="M5" s="14" t="s">
        <v>30</v>
      </c>
      <c r="N5" s="42"/>
    </row>
    <row r="6" spans="1:14" s="9" customFormat="1" ht="66.75" customHeight="1" x14ac:dyDescent="0.15">
      <c r="A6" s="24" t="s">
        <v>24</v>
      </c>
      <c r="B6" s="15" t="s">
        <v>28</v>
      </c>
      <c r="C6" s="15" t="s">
        <v>26</v>
      </c>
      <c r="D6" s="33">
        <v>45071</v>
      </c>
      <c r="E6" s="15" t="s">
        <v>29</v>
      </c>
      <c r="F6" s="20">
        <v>9120001070402</v>
      </c>
      <c r="G6" s="35" t="s">
        <v>22</v>
      </c>
      <c r="H6" s="39">
        <v>2200000</v>
      </c>
      <c r="I6" s="40">
        <v>2160000</v>
      </c>
      <c r="J6" s="41">
        <f t="shared" si="0"/>
        <v>0.98181818181818181</v>
      </c>
      <c r="K6" s="6" t="s">
        <v>30</v>
      </c>
      <c r="L6" s="6" t="s">
        <v>30</v>
      </c>
      <c r="M6" s="6" t="s">
        <v>30</v>
      </c>
      <c r="N6" s="43"/>
    </row>
    <row r="7" spans="1:14" s="9" customFormat="1" ht="66.75" customHeight="1" x14ac:dyDescent="0.15">
      <c r="A7" s="24" t="s">
        <v>23</v>
      </c>
      <c r="B7" s="5" t="s">
        <v>31</v>
      </c>
      <c r="C7" s="4" t="s">
        <v>32</v>
      </c>
      <c r="D7" s="27">
        <v>45044</v>
      </c>
      <c r="E7" s="5" t="s">
        <v>33</v>
      </c>
      <c r="F7" s="8">
        <v>9010001139877</v>
      </c>
      <c r="G7" s="3" t="s">
        <v>34</v>
      </c>
      <c r="H7" s="22">
        <v>8890200</v>
      </c>
      <c r="I7" s="22">
        <v>8560200</v>
      </c>
      <c r="J7" s="29">
        <v>0.96288047512991837</v>
      </c>
      <c r="K7" s="6" t="s">
        <v>30</v>
      </c>
      <c r="L7" s="6" t="s">
        <v>30</v>
      </c>
      <c r="M7" s="6" t="s">
        <v>30</v>
      </c>
      <c r="N7" s="43"/>
    </row>
    <row r="8" spans="1:14" s="9" customFormat="1" ht="66.75" customHeight="1" x14ac:dyDescent="0.15">
      <c r="A8" s="25" t="s">
        <v>23</v>
      </c>
      <c r="B8" s="5" t="s">
        <v>35</v>
      </c>
      <c r="C8" s="4" t="s">
        <v>36</v>
      </c>
      <c r="D8" s="27">
        <v>45065</v>
      </c>
      <c r="E8" s="5" t="s">
        <v>37</v>
      </c>
      <c r="F8" s="8">
        <v>1011101015050</v>
      </c>
      <c r="G8" s="3" t="s">
        <v>34</v>
      </c>
      <c r="H8" s="22">
        <v>9985665</v>
      </c>
      <c r="I8" s="22">
        <v>8976000</v>
      </c>
      <c r="J8" s="29">
        <v>0.89888855674609558</v>
      </c>
      <c r="K8" s="6" t="s">
        <v>30</v>
      </c>
      <c r="L8" s="6" t="s">
        <v>30</v>
      </c>
      <c r="M8" s="6" t="s">
        <v>30</v>
      </c>
      <c r="N8" s="43"/>
    </row>
    <row r="9" spans="1:14" s="9" customFormat="1" ht="71.25" customHeight="1" x14ac:dyDescent="0.15">
      <c r="A9" s="25" t="s">
        <v>38</v>
      </c>
      <c r="B9" s="5" t="s">
        <v>39</v>
      </c>
      <c r="C9" s="4" t="s">
        <v>40</v>
      </c>
      <c r="D9" s="27">
        <v>45021</v>
      </c>
      <c r="E9" s="5" t="s">
        <v>41</v>
      </c>
      <c r="F9" s="8">
        <v>3290001022607</v>
      </c>
      <c r="G9" s="3" t="s">
        <v>22</v>
      </c>
      <c r="H9" s="12" t="s">
        <v>30</v>
      </c>
      <c r="I9" s="22" t="s">
        <v>57</v>
      </c>
      <c r="J9" s="32" t="s">
        <v>30</v>
      </c>
      <c r="K9" s="6" t="s">
        <v>30</v>
      </c>
      <c r="L9" s="6" t="s">
        <v>30</v>
      </c>
      <c r="M9" s="6" t="s">
        <v>30</v>
      </c>
      <c r="N9" s="44" t="s">
        <v>58</v>
      </c>
    </row>
    <row r="10" spans="1:14" s="9" customFormat="1" ht="69.75" customHeight="1" x14ac:dyDescent="0.15">
      <c r="A10" s="10" t="s">
        <v>38</v>
      </c>
      <c r="B10" s="5" t="s">
        <v>42</v>
      </c>
      <c r="C10" s="4" t="s">
        <v>40</v>
      </c>
      <c r="D10" s="27">
        <v>45029</v>
      </c>
      <c r="E10" s="5" t="s">
        <v>43</v>
      </c>
      <c r="F10" s="8">
        <v>3011101004398</v>
      </c>
      <c r="G10" s="3" t="s">
        <v>22</v>
      </c>
      <c r="H10" s="12" t="s">
        <v>30</v>
      </c>
      <c r="I10" s="22" t="s">
        <v>59</v>
      </c>
      <c r="J10" s="32" t="s">
        <v>30</v>
      </c>
      <c r="K10" s="6" t="s">
        <v>30</v>
      </c>
      <c r="L10" s="6" t="s">
        <v>30</v>
      </c>
      <c r="M10" s="6" t="s">
        <v>30</v>
      </c>
      <c r="N10" s="44" t="s">
        <v>58</v>
      </c>
    </row>
    <row r="11" spans="1:14" s="9" customFormat="1" ht="66.75" customHeight="1" x14ac:dyDescent="0.15">
      <c r="A11" s="10" t="s">
        <v>38</v>
      </c>
      <c r="B11" s="5" t="s">
        <v>44</v>
      </c>
      <c r="C11" s="5" t="s">
        <v>40</v>
      </c>
      <c r="D11" s="27">
        <v>45035</v>
      </c>
      <c r="E11" s="5" t="s">
        <v>45</v>
      </c>
      <c r="F11" s="8">
        <v>4010401022860</v>
      </c>
      <c r="G11" s="2" t="s">
        <v>22</v>
      </c>
      <c r="H11" s="22">
        <v>7161215</v>
      </c>
      <c r="I11" s="22">
        <v>5435100</v>
      </c>
      <c r="J11" s="29">
        <v>0.75896338819599751</v>
      </c>
      <c r="K11" s="6" t="s">
        <v>30</v>
      </c>
      <c r="L11" s="6" t="s">
        <v>30</v>
      </c>
      <c r="M11" s="6" t="s">
        <v>30</v>
      </c>
      <c r="N11" s="43"/>
    </row>
    <row r="12" spans="1:14" s="9" customFormat="1" ht="66.75" customHeight="1" x14ac:dyDescent="0.15">
      <c r="A12" s="11" t="s">
        <v>38</v>
      </c>
      <c r="B12" s="4" t="s">
        <v>46</v>
      </c>
      <c r="C12" s="4" t="s">
        <v>40</v>
      </c>
      <c r="D12" s="28">
        <v>45041</v>
      </c>
      <c r="E12" s="4" t="s">
        <v>47</v>
      </c>
      <c r="F12" s="8">
        <v>4130001055167</v>
      </c>
      <c r="G12" s="3" t="s">
        <v>22</v>
      </c>
      <c r="H12" s="21">
        <v>7425000</v>
      </c>
      <c r="I12" s="21">
        <v>7425000</v>
      </c>
      <c r="J12" s="30">
        <v>1</v>
      </c>
      <c r="K12" s="6" t="s">
        <v>30</v>
      </c>
      <c r="L12" s="6" t="s">
        <v>30</v>
      </c>
      <c r="M12" s="6" t="s">
        <v>30</v>
      </c>
      <c r="N12" s="45"/>
    </row>
    <row r="13" spans="1:14" s="9" customFormat="1" ht="66.75" customHeight="1" x14ac:dyDescent="0.15">
      <c r="A13" s="10" t="s">
        <v>38</v>
      </c>
      <c r="B13" s="13" t="s">
        <v>48</v>
      </c>
      <c r="C13" s="17" t="s">
        <v>40</v>
      </c>
      <c r="D13" s="26">
        <v>45044</v>
      </c>
      <c r="E13" s="13" t="s">
        <v>49</v>
      </c>
      <c r="F13" s="18">
        <v>8290002010630</v>
      </c>
      <c r="G13" s="19" t="s">
        <v>22</v>
      </c>
      <c r="H13" s="23">
        <v>16403530</v>
      </c>
      <c r="I13" s="23">
        <v>12177000</v>
      </c>
      <c r="J13" s="31">
        <v>0.74234021579501486</v>
      </c>
      <c r="K13" s="6" t="s">
        <v>30</v>
      </c>
      <c r="L13" s="6" t="s">
        <v>30</v>
      </c>
      <c r="M13" s="6" t="s">
        <v>30</v>
      </c>
      <c r="N13" s="43"/>
    </row>
    <row r="14" spans="1:14" s="9" customFormat="1" ht="66.75" customHeight="1" x14ac:dyDescent="0.15">
      <c r="A14" s="11" t="s">
        <v>38</v>
      </c>
      <c r="B14" s="5" t="s">
        <v>50</v>
      </c>
      <c r="C14" s="5" t="s">
        <v>40</v>
      </c>
      <c r="D14" s="27">
        <v>45068</v>
      </c>
      <c r="E14" s="5" t="s">
        <v>45</v>
      </c>
      <c r="F14" s="8">
        <v>4010401022860</v>
      </c>
      <c r="G14" s="2" t="s">
        <v>22</v>
      </c>
      <c r="H14" s="22">
        <v>3705257</v>
      </c>
      <c r="I14" s="22">
        <v>3475444</v>
      </c>
      <c r="J14" s="29">
        <v>0.93797650203481164</v>
      </c>
      <c r="K14" s="6" t="s">
        <v>30</v>
      </c>
      <c r="L14" s="6" t="s">
        <v>30</v>
      </c>
      <c r="M14" s="6" t="s">
        <v>30</v>
      </c>
      <c r="N14" s="43"/>
    </row>
    <row r="15" spans="1:14" s="9" customFormat="1" ht="66.75" customHeight="1" x14ac:dyDescent="0.15">
      <c r="A15" s="11" t="s">
        <v>51</v>
      </c>
      <c r="B15" s="5" t="s">
        <v>52</v>
      </c>
      <c r="C15" s="4" t="s">
        <v>53</v>
      </c>
      <c r="D15" s="27">
        <v>45017</v>
      </c>
      <c r="E15" s="5" t="s">
        <v>54</v>
      </c>
      <c r="F15" s="8">
        <v>5120001086633</v>
      </c>
      <c r="G15" s="3" t="s">
        <v>22</v>
      </c>
      <c r="H15" s="22">
        <v>11286000</v>
      </c>
      <c r="I15" s="22">
        <v>11246400</v>
      </c>
      <c r="J15" s="30">
        <v>0.99649122807017543</v>
      </c>
      <c r="K15" s="6" t="s">
        <v>30</v>
      </c>
      <c r="L15" s="6" t="s">
        <v>30</v>
      </c>
      <c r="M15" s="6" t="s">
        <v>30</v>
      </c>
      <c r="N15" s="43"/>
    </row>
    <row r="16" spans="1:14" s="9" customFormat="1" ht="66.75" customHeight="1" thickBot="1" x14ac:dyDescent="0.2">
      <c r="A16" s="46" t="s">
        <v>51</v>
      </c>
      <c r="B16" s="47" t="s">
        <v>55</v>
      </c>
      <c r="C16" s="47" t="s">
        <v>53</v>
      </c>
      <c r="D16" s="48">
        <v>45055</v>
      </c>
      <c r="E16" s="47" t="s">
        <v>56</v>
      </c>
      <c r="F16" s="49">
        <v>9122001018711</v>
      </c>
      <c r="G16" s="50" t="s">
        <v>22</v>
      </c>
      <c r="H16" s="51">
        <v>4158000</v>
      </c>
      <c r="I16" s="51">
        <v>4042500</v>
      </c>
      <c r="J16" s="52">
        <v>0.97222222222222221</v>
      </c>
      <c r="K16" s="53" t="s">
        <v>30</v>
      </c>
      <c r="L16" s="53" t="s">
        <v>30</v>
      </c>
      <c r="M16" s="53" t="s">
        <v>30</v>
      </c>
      <c r="N16" s="54"/>
    </row>
    <row r="21" spans="11:12" x14ac:dyDescent="0.15">
      <c r="K21" t="s">
        <v>7</v>
      </c>
      <c r="L21" t="s">
        <v>16</v>
      </c>
    </row>
    <row r="22" spans="11:12" x14ac:dyDescent="0.15">
      <c r="K22" t="s">
        <v>8</v>
      </c>
      <c r="L22" t="s">
        <v>17</v>
      </c>
    </row>
    <row r="23" spans="11:12" x14ac:dyDescent="0.15">
      <c r="K23" t="s">
        <v>9</v>
      </c>
    </row>
    <row r="24" spans="11:12" x14ac:dyDescent="0.15">
      <c r="K24" t="s">
        <v>10</v>
      </c>
    </row>
  </sheetData>
  <autoFilter ref="A4:N4" xr:uid="{00000000-0009-0000-0000-000002000000}"/>
  <dataConsolidate/>
  <mergeCells count="13">
    <mergeCell ref="A1:N1"/>
    <mergeCell ref="N3:N4"/>
    <mergeCell ref="B3:B4"/>
    <mergeCell ref="C3:C4"/>
    <mergeCell ref="D3:D4"/>
    <mergeCell ref="G3:G4"/>
    <mergeCell ref="H3:H4"/>
    <mergeCell ref="I3:I4"/>
    <mergeCell ref="J3:J4"/>
    <mergeCell ref="E3:E4"/>
    <mergeCell ref="K3:M3"/>
    <mergeCell ref="F3:F4"/>
    <mergeCell ref="A3:A4"/>
  </mergeCells>
  <phoneticPr fontId="3"/>
  <dataValidations count="1">
    <dataValidation type="list" allowBlank="1" showInputMessage="1" showErrorMessage="1" sqref="G5:G6" xr:uid="{21AA2CF3-A7E5-43C7-A6B2-7D6568716721}">
      <formula1>"一般競争入札,一般競争入札（総合評価落札方式）,指名競争入札"</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2023-06-30T02:46:13Z</cp:lastPrinted>
  <dcterms:created xsi:type="dcterms:W3CDTF">2010-08-24T08:00:05Z</dcterms:created>
  <dcterms:modified xsi:type="dcterms:W3CDTF">2023-06-30T02:55:08Z</dcterms:modified>
</cp:coreProperties>
</file>