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N:\Honbu\Zaimu\Kansa\06_法人本部ウェブ関係（契約公表等）\1_契約情報（各月）\R5契約情報HP公表\01_4~5月\04_公表用\新規分\Excel\"/>
    </mc:Choice>
  </mc:AlternateContent>
  <xr:revisionPtr revIDLastSave="0" documentId="8_{D8938C18-0580-4408-A801-14E0C2EE27FD}" xr6:coauthVersionLast="47" xr6:coauthVersionMax="47" xr10:uidLastSave="{00000000-0000-0000-0000-000000000000}"/>
  <bookViews>
    <workbookView xWindow="3645" yWindow="1005" windowWidth="23565" windowHeight="14235" xr2:uid="{00000000-000D-0000-FFFF-FFFF00000000}"/>
  </bookViews>
  <sheets>
    <sheet name="様式3-3" sheetId="8" r:id="rId1"/>
  </sheets>
  <definedNames>
    <definedName name="_xlnm._FilterDatabase" localSheetId="0" hidden="1">'様式3-3'!$A$4:$N$4</definedName>
    <definedName name="_xlnm.Print_Area" localSheetId="0">'様式3-3'!$A$1:$N$16</definedName>
    <definedName name="_xlnm.Print_Titles" localSheetId="0">'様式3-3'!$3:$4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 i="8" l="1"/>
  <c r="J5" i="8"/>
</calcChain>
</file>

<file path=xl/sharedStrings.xml><?xml version="1.0" encoding="utf-8"?>
<sst xmlns="http://schemas.openxmlformats.org/spreadsheetml/2006/main" count="126" uniqueCount="60">
  <si>
    <t>契約を締結した日</t>
    <rPh sb="0" eb="2">
      <t>ケイヤク</t>
    </rPh>
    <rPh sb="3" eb="5">
      <t>テイケツ</t>
    </rPh>
    <rPh sb="7" eb="8">
      <t>ヒ</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</si>
  <si>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</si>
  <si>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</si>
  <si>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</si>
  <si>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</si>
  <si>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備考</t>
    <rPh sb="0" eb="2">
      <t>ビコウ</t>
    </rPh>
    <phoneticPr fontId="2"/>
  </si>
  <si>
    <t>公益法人の区分</t>
    <rPh sb="0" eb="2">
      <t>コウエキ</t>
    </rPh>
    <rPh sb="2" eb="4">
      <t>ホウジン</t>
    </rPh>
    <rPh sb="5" eb="7">
      <t>クブン</t>
    </rPh>
    <phoneticPr fontId="2"/>
  </si>
  <si>
    <t>公財</t>
    <rPh sb="0" eb="1">
      <t>コウ</t>
    </rPh>
    <rPh sb="1" eb="2">
      <t>ザイ</t>
    </rPh>
    <phoneticPr fontId="2"/>
  </si>
  <si>
    <t>公社</t>
    <rPh sb="0" eb="2">
      <t>コウシャ</t>
    </rPh>
    <phoneticPr fontId="2"/>
  </si>
  <si>
    <t>特財</t>
    <rPh sb="0" eb="1">
      <t>トク</t>
    </rPh>
    <rPh sb="1" eb="2">
      <t>ザイ</t>
    </rPh>
    <phoneticPr fontId="2"/>
  </si>
  <si>
    <t>特社</t>
    <rPh sb="0" eb="1">
      <t>トク</t>
    </rPh>
    <rPh sb="1" eb="2">
      <t>シャ</t>
    </rPh>
    <phoneticPr fontId="2"/>
  </si>
  <si>
    <t>物品役務等の名称及び数量</t>
    <rPh sb="0" eb="2">
      <t>ブッピン</t>
    </rPh>
    <rPh sb="2" eb="4">
      <t>エキム</t>
    </rPh>
    <rPh sb="4" eb="5">
      <t>トウ</t>
    </rPh>
    <rPh sb="6" eb="8">
      <t>メイショウ</t>
    </rPh>
    <rPh sb="8" eb="9">
      <t>オヨ</t>
    </rPh>
    <rPh sb="10" eb="12">
      <t>スウリョウ</t>
    </rPh>
    <phoneticPr fontId="2"/>
  </si>
  <si>
    <t>公益法人の場合</t>
    <phoneticPr fontId="2"/>
  </si>
  <si>
    <t>応札・応募者数</t>
    <phoneticPr fontId="2"/>
  </si>
  <si>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</si>
  <si>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</si>
  <si>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国認定</t>
    <rPh sb="0" eb="1">
      <t>クニ</t>
    </rPh>
    <rPh sb="1" eb="3">
      <t>ニンテイ</t>
    </rPh>
    <phoneticPr fontId="2"/>
  </si>
  <si>
    <t>都道府県認定</t>
    <rPh sb="0" eb="4">
      <t>トドウフケン</t>
    </rPh>
    <rPh sb="4" eb="6">
      <t>ニンテイ</t>
    </rPh>
    <phoneticPr fontId="2"/>
  </si>
  <si>
    <t>国認定、都道府県認定の区分</t>
    <rPh sb="1" eb="3">
      <t>ニンテイ</t>
    </rPh>
    <rPh sb="4" eb="8">
      <t>トドウフケン</t>
    </rPh>
    <rPh sb="8" eb="10">
      <t>ニンテイ</t>
    </rPh>
    <phoneticPr fontId="2"/>
  </si>
  <si>
    <t>契約の相手方の法人番号</t>
    <rPh sb="0" eb="2">
      <t>ケイヤク</t>
    </rPh>
    <rPh sb="3" eb="6">
      <t>アイテガタ</t>
    </rPh>
    <rPh sb="7" eb="9">
      <t>ホウジン</t>
    </rPh>
    <rPh sb="9" eb="11">
      <t>バンゴウ</t>
    </rPh>
    <phoneticPr fontId="2"/>
  </si>
  <si>
    <t>契約を締結した施設</t>
    <rPh sb="0" eb="2">
      <t>ケイヤク</t>
    </rPh>
    <rPh sb="3" eb="5">
      <t>テイケツ</t>
    </rPh>
    <rPh sb="7" eb="9">
      <t>シセツ</t>
    </rPh>
    <phoneticPr fontId="2"/>
  </si>
  <si>
    <t>独立行政法人から公益法人への支出に関する競争入札に係る情報の公開（物品・役務等）
及び公益法人に対する支出の公表・点検の方針について（平成24年６月１日行政改革実行本部決定）に基づく情報の公開</t>
    <phoneticPr fontId="2"/>
  </si>
  <si>
    <t>一般競争入札</t>
  </si>
  <si>
    <t>京都国立博物館</t>
    <rPh sb="0" eb="2">
      <t>キョウト</t>
    </rPh>
    <rPh sb="2" eb="4">
      <t>コクリツ</t>
    </rPh>
    <rPh sb="4" eb="7">
      <t>ハクブツカン</t>
    </rPh>
    <phoneticPr fontId="4"/>
  </si>
  <si>
    <t>東京国立博物館</t>
    <rPh sb="0" eb="2">
      <t>トウキョウ</t>
    </rPh>
    <rPh sb="2" eb="4">
      <t>コクリツ</t>
    </rPh>
    <rPh sb="4" eb="7">
      <t>ハクブツカン</t>
    </rPh>
    <phoneticPr fontId="5"/>
  </si>
  <si>
    <t>関山 中尊寺金色堂須弥壇中央壇正面格狭間中央区画「孔雀」のハンズオンレプリカおよび制作工程模型の製作業務</t>
    <phoneticPr fontId="12"/>
  </si>
  <si>
    <t>独立行政法人国立文化財機構
分任契約担当役
東京国立博物館総務部長　所昌弘
東京都台東区上野公園13-9</t>
    <rPh sb="0" eb="2">
      <t>ドクリツ</t>
    </rPh>
    <rPh sb="2" eb="4">
      <t>ギョウセイ</t>
    </rPh>
    <rPh sb="4" eb="6">
      <t>ホウジン</t>
    </rPh>
    <rPh sb="6" eb="8">
      <t>コクリツ</t>
    </rPh>
    <rPh sb="8" eb="11">
      <t>ブンカザイ</t>
    </rPh>
    <rPh sb="11" eb="13">
      <t>キコウ</t>
    </rPh>
    <rPh sb="14" eb="16">
      <t>ブンニン</t>
    </rPh>
    <rPh sb="22" eb="24">
      <t>トウキョウ</t>
    </rPh>
    <rPh sb="24" eb="26">
      <t>コクリツ</t>
    </rPh>
    <rPh sb="26" eb="29">
      <t>ハクブツカン</t>
    </rPh>
    <rPh sb="29" eb="31">
      <t>ソウム</t>
    </rPh>
    <rPh sb="31" eb="33">
      <t>ブチョウ</t>
    </rPh>
    <phoneticPr fontId="12"/>
  </si>
  <si>
    <t>東風美術工芸株式会社
京都府京都市中京区押小路通麩屋町東入橘町６１７番地</t>
    <rPh sb="0" eb="10">
      <t>コチビジュツコウゲイカブシキガイシャ</t>
    </rPh>
    <phoneticPr fontId="12"/>
  </si>
  <si>
    <t>東京国立博物館所蔵資料（和古書・漢籍及び洋古書等）画像データ作成業務</t>
    <phoneticPr fontId="12"/>
  </si>
  <si>
    <t>株式会社堀内カラー　アーカイブサポートセンター
東京都千代田区神田小川町二丁目６番１４号</t>
    <rPh sb="0" eb="4">
      <t>カブシキガイシャ</t>
    </rPh>
    <rPh sb="4" eb="6">
      <t>ホリウチ</t>
    </rPh>
    <phoneticPr fontId="12"/>
  </si>
  <si>
    <t>-</t>
    <phoneticPr fontId="3"/>
  </si>
  <si>
    <t>彫刻室ムービングLEDスポット照明の製造　一式</t>
    <rPh sb="0" eb="2">
      <t>チョウコク</t>
    </rPh>
    <rPh sb="2" eb="3">
      <t>シツ</t>
    </rPh>
    <rPh sb="15" eb="17">
      <t>ショウメイ</t>
    </rPh>
    <rPh sb="18" eb="20">
      <t>セイゾウ</t>
    </rPh>
    <rPh sb="21" eb="23">
      <t>イッシキ</t>
    </rPh>
    <phoneticPr fontId="1"/>
  </si>
  <si>
    <t>独立行政法人国立文化財機構
分任契約担当役
京都国立博物館副館長　北風幸一
京都府京都市東山区茶屋町527</t>
    <rPh sb="0" eb="2">
      <t>ドクリツ</t>
    </rPh>
    <rPh sb="2" eb="4">
      <t>ギョウセイ</t>
    </rPh>
    <rPh sb="4" eb="6">
      <t>ホウジン</t>
    </rPh>
    <rPh sb="6" eb="8">
      <t>コクリツ</t>
    </rPh>
    <rPh sb="8" eb="11">
      <t>ブンカザイ</t>
    </rPh>
    <rPh sb="11" eb="13">
      <t>キコウ</t>
    </rPh>
    <rPh sb="22" eb="24">
      <t>キョウト</t>
    </rPh>
    <rPh sb="24" eb="26">
      <t>コクリツ</t>
    </rPh>
    <rPh sb="26" eb="29">
      <t>ハクブツカン</t>
    </rPh>
    <rPh sb="29" eb="32">
      <t>フクカンチョウ</t>
    </rPh>
    <rPh sb="33" eb="35">
      <t>キタカゼ</t>
    </rPh>
    <rPh sb="35" eb="37">
      <t>コウイチ</t>
    </rPh>
    <rPh sb="38" eb="41">
      <t>キョウトフ</t>
    </rPh>
    <rPh sb="41" eb="44">
      <t>キョウトシ</t>
    </rPh>
    <rPh sb="44" eb="47">
      <t>ヒガシヤマク</t>
    </rPh>
    <rPh sb="47" eb="50">
      <t>チャヤチョウ</t>
    </rPh>
    <phoneticPr fontId="3"/>
  </si>
  <si>
    <t>株式会社YAMAGIWA
東京都港区芝３丁目１６番１３号</t>
    <rPh sb="13" eb="16">
      <t>トウキョウト</t>
    </rPh>
    <rPh sb="16" eb="18">
      <t>ミナトク</t>
    </rPh>
    <rPh sb="18" eb="19">
      <t>シバ</t>
    </rPh>
    <rPh sb="20" eb="22">
      <t>チョウメ</t>
    </rPh>
    <rPh sb="24" eb="25">
      <t>バン</t>
    </rPh>
    <rPh sb="27" eb="28">
      <t>ゴウ</t>
    </rPh>
    <phoneticPr fontId="9"/>
  </si>
  <si>
    <t>一般競争入札</t>
    <rPh sb="0" eb="2">
      <t>イッパン</t>
    </rPh>
    <rPh sb="2" eb="6">
      <t>キョウソウニュウサツ</t>
    </rPh>
    <phoneticPr fontId="4"/>
  </si>
  <si>
    <t>画像ストレージ装置更新及びデータ移行作業　</t>
    <rPh sb="0" eb="2">
      <t>ガゾウ</t>
    </rPh>
    <rPh sb="7" eb="9">
      <t>ソウチ</t>
    </rPh>
    <rPh sb="9" eb="11">
      <t>コウシン</t>
    </rPh>
    <rPh sb="11" eb="12">
      <t>オヨ</t>
    </rPh>
    <rPh sb="16" eb="18">
      <t>イコウ</t>
    </rPh>
    <rPh sb="18" eb="20">
      <t>サギョウ</t>
    </rPh>
    <phoneticPr fontId="1"/>
  </si>
  <si>
    <t>独立行政法人国立文化財機構
分任契約担当役
京都国立博物館副館長　北風幸一
京都府京都市東山区茶屋町527</t>
    <rPh sb="0" eb="2">
      <t>ドクリツ</t>
    </rPh>
    <rPh sb="2" eb="4">
      <t>ギョウセイ</t>
    </rPh>
    <rPh sb="4" eb="6">
      <t>ホウジン</t>
    </rPh>
    <rPh sb="6" eb="8">
      <t>コクリツ</t>
    </rPh>
    <rPh sb="8" eb="11">
      <t>ブンカザイ</t>
    </rPh>
    <rPh sb="11" eb="13">
      <t>キコウ</t>
    </rPh>
    <rPh sb="22" eb="24">
      <t>キョウト</t>
    </rPh>
    <rPh sb="24" eb="26">
      <t>コクリツ</t>
    </rPh>
    <rPh sb="26" eb="29">
      <t>ハクブツカン</t>
    </rPh>
    <rPh sb="29" eb="32">
      <t>フクカンチョウ</t>
    </rPh>
    <rPh sb="38" eb="41">
      <t>キョウトフ</t>
    </rPh>
    <rPh sb="41" eb="44">
      <t>キョウトシ</t>
    </rPh>
    <rPh sb="44" eb="47">
      <t>ヒガシヤマク</t>
    </rPh>
    <rPh sb="47" eb="50">
      <t>チャヤチョウ</t>
    </rPh>
    <phoneticPr fontId="4"/>
  </si>
  <si>
    <t>富士フィルムビジネスイノベーションジャパン株式会社
東京都江東区豊洲2丁目2番1号</t>
    <rPh sb="0" eb="2">
      <t>フジ</t>
    </rPh>
    <rPh sb="21" eb="25">
      <t>カブシキカイシャ</t>
    </rPh>
    <rPh sb="26" eb="29">
      <t>トウキョウト</t>
    </rPh>
    <rPh sb="29" eb="31">
      <t>コウトウ</t>
    </rPh>
    <rPh sb="31" eb="32">
      <t>ク</t>
    </rPh>
    <rPh sb="32" eb="34">
      <t>トヨス</t>
    </rPh>
    <rPh sb="35" eb="37">
      <t>チョウメ</t>
    </rPh>
    <rPh sb="38" eb="39">
      <t>バン</t>
    </rPh>
    <rPh sb="40" eb="41">
      <t>ゴウ</t>
    </rPh>
    <phoneticPr fontId="4"/>
  </si>
  <si>
    <t>九州国立博物館</t>
    <rPh sb="0" eb="2">
      <t>キュウシュウ</t>
    </rPh>
    <phoneticPr fontId="4"/>
  </si>
  <si>
    <t>九州国立博物館来館者対応等業務　一式</t>
  </si>
  <si>
    <t>独立行政法人国立文化財機構
分任契約担当役
九州国立博物館副館長　小泉惠英
福岡県太宰府市石坂4-7-2</t>
    <rPh sb="0" eb="13">
      <t>ドクリツギョウセイホウジンコクリツブンカザイキコウ</t>
    </rPh>
    <rPh sb="29" eb="32">
      <t>フクカンチョウ</t>
    </rPh>
    <rPh sb="38" eb="41">
      <t>フクオカケン</t>
    </rPh>
    <rPh sb="41" eb="45">
      <t>ダザイフシ</t>
    </rPh>
    <rPh sb="45" eb="47">
      <t>イシサカ</t>
    </rPh>
    <phoneticPr fontId="4"/>
  </si>
  <si>
    <t>株式会社九電ビジネスフロント
福岡県福岡市中央区天神二丁目12番1号</t>
  </si>
  <si>
    <t>九州国立博物館警備業務　一式</t>
  </si>
  <si>
    <t>株式会社ＫＳＰ・ＷＥＳＴ
東京都千代田区岩本町1-3-8</t>
  </si>
  <si>
    <t>特別展「憧れの東洋陶磁」に係る文化財輸送等業務　一式</t>
  </si>
  <si>
    <t>日本通運株式会社　福岡支店
福岡県福岡市博多区下呉服町１番１号</t>
    <rPh sb="14" eb="17">
      <t>フクオカケン</t>
    </rPh>
    <phoneticPr fontId="4"/>
  </si>
  <si>
    <t>「対馬宗家文書の世界」リニューアル業務　一式</t>
  </si>
  <si>
    <t>日本写真印刷コミュニケーションズ株式会社
京都府京都市中京区壬生花井町３番地</t>
  </si>
  <si>
    <t>特別展「憧れの東洋陶磁」会場造作一式</t>
  </si>
  <si>
    <t>有限会社ケイ・ネットワーク
福岡県福岡市南区清水1丁目16-8</t>
    <rPh sb="14" eb="17">
      <t>フクオカケン</t>
    </rPh>
    <phoneticPr fontId="4"/>
  </si>
  <si>
    <t>文化交流展示に係る文化財輸送等業務(特集展示「秋田蘭画」返却等) 一式</t>
  </si>
  <si>
    <t>奈良文化財研究所</t>
    <rPh sb="0" eb="2">
      <t>ナラ</t>
    </rPh>
    <phoneticPr fontId="4"/>
  </si>
  <si>
    <t>受託研究業務補助労働者派遣業務</t>
  </si>
  <si>
    <t>独立行政法人国立文化財機構
分任契約担当役 
奈良文化財研究所長　本中眞
奈良県奈良市二条町2-9-1</t>
    <rPh sb="0" eb="13">
      <t>ドクリツギョウセイホウジンコクリツブンカザイキコウ</t>
    </rPh>
    <rPh sb="14" eb="16">
      <t>ブンニン</t>
    </rPh>
    <rPh sb="16" eb="18">
      <t>ケイヤク</t>
    </rPh>
    <rPh sb="18" eb="20">
      <t>タントウ</t>
    </rPh>
    <rPh sb="20" eb="21">
      <t>ヤク</t>
    </rPh>
    <rPh sb="43" eb="46">
      <t>ニジョウチョウ</t>
    </rPh>
    <phoneticPr fontId="4"/>
  </si>
  <si>
    <t>株式会社日経サービス
大阪市中央区南船場１丁目１７番１０号</t>
  </si>
  <si>
    <t>都城発掘調査部の発掘調査に係る労働者派遣業務（飛鳥藤原第２１３次発掘調査）</t>
  </si>
  <si>
    <t>株式会社島田組
大阪府八尾市弓削町南３丁目２０番地２</t>
  </si>
  <si>
    <t xml:space="preserve">191,136,000
（120,243,658）
</t>
    <phoneticPr fontId="3"/>
  </si>
  <si>
    <t>福岡県との共同調達
（）は機構負担額</t>
    <rPh sb="0" eb="3">
      <t>フクオカケン</t>
    </rPh>
    <rPh sb="5" eb="7">
      <t>キョウドウ</t>
    </rPh>
    <rPh sb="7" eb="9">
      <t>チョウタツ</t>
    </rPh>
    <rPh sb="13" eb="15">
      <t>キコウ</t>
    </rPh>
    <rPh sb="15" eb="17">
      <t>フタン</t>
    </rPh>
    <rPh sb="17" eb="18">
      <t>ガク</t>
    </rPh>
    <phoneticPr fontId="3"/>
  </si>
  <si>
    <t>150,040,000
（65,912,572）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</si>
</sst>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_ "/>
    <numFmt numFmtId="178" formatCode="0_);[Red]\(0\)"/>
    <numFmt numFmtId="179" formatCode="[$-411]ggge&quot;年&quot;m&quot;月&quot;d&quot;日&quot;;@"/>
  </numFmts>
  <fonts count="1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
      <sz val="10.5"/>
      <name val="ＭＳ Ｐゴシック"/>
      <family val="3"/>
      <charset val="128"/>
    </font>
    <font>
      <sz val="12"/>
      <name val="ＭＳ Ｐゴシック"/>
      <family val="3"/>
      <charset val="128"/>
    </font>
    <font>
      <sz val="11"/>
      <color theme="1"/>
      <name val="ＭＳ Ｐゴシック"/>
      <family val="3"/>
      <charset val="128"/>
    </font>
    <font>
      <sz val="6"/>
      <name val="ＭＳ Ｐゴシック"/>
      <family val="3"/>
      <charset val="128"/>
    </font>
    <font>
      <sz val="12"/>
      <color theme="1"/>
      <name val="ＭＳ Ｐゴシック"/>
      <family val="3"/>
      <charset val="128"/>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theme="1"/>
      </right>
      <top style="thin">
        <color indexed="64"/>
      </top>
      <bottom style="thin">
        <color indexed="64"/>
      </bottom>
      <diagonal/>
    </border>
    <border>
      <left style="thin">
        <color theme="1"/>
      </left>
      <right style="thin">
        <color indexed="64"/>
      </right>
      <top style="medium">
        <color indexed="64"/>
      </top>
      <bottom style="thin">
        <color indexed="64"/>
      </bottom>
      <diagonal/>
    </border>
    <border>
      <left style="thin">
        <color theme="1"/>
      </left>
      <right/>
      <top style="medium">
        <color indexed="64"/>
      </top>
      <bottom style="thin">
        <color indexed="64"/>
      </bottom>
      <diagonal/>
    </border>
    <border>
      <left style="thin">
        <color theme="1"/>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69">
    <xf numFmtId="0" fontId="0" fillId="0" borderId="0" xfId="0">
      <alignment vertical="center"/>
    </xf>
    <xf numFmtId="0" fontId="7" fillId="0" borderId="2" xfId="0" applyFont="1" applyBorder="1" applyAlignment="1">
      <alignment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3" xfId="0"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center" vertical="center"/>
    </xf>
    <xf numFmtId="0" fontId="0" fillId="0" borderId="0" xfId="0" applyAlignment="1">
      <alignment horizontal="center" vertical="center"/>
    </xf>
    <xf numFmtId="178" fontId="0" fillId="0" borderId="1" xfId="0" applyNumberFormat="1" applyBorder="1" applyAlignment="1">
      <alignment horizontal="center" vertical="center" wrapText="1"/>
    </xf>
    <xf numFmtId="0" fontId="0" fillId="0" borderId="0" xfId="0" applyAlignment="1">
      <alignment horizontal="left" vertical="center"/>
    </xf>
    <xf numFmtId="0" fontId="0" fillId="0" borderId="16" xfId="0" applyBorder="1" applyAlignment="1">
      <alignment horizontal="left" vertical="center" wrapText="1"/>
    </xf>
    <xf numFmtId="0" fontId="0" fillId="0" borderId="17" xfId="0" applyBorder="1" applyAlignment="1">
      <alignment horizontal="left" vertical="center" wrapText="1"/>
    </xf>
    <xf numFmtId="38" fontId="10" fillId="0" borderId="1" xfId="1" applyFont="1" applyBorder="1" applyAlignment="1">
      <alignment horizontal="center" vertical="center" wrapText="1"/>
    </xf>
    <xf numFmtId="0" fontId="0" fillId="0" borderId="18" xfId="0" applyBorder="1" applyAlignment="1">
      <alignment horizontal="left" vertical="center" wrapText="1"/>
    </xf>
    <xf numFmtId="0" fontId="0" fillId="0" borderId="18" xfId="0" applyBorder="1" applyAlignment="1">
      <alignment horizontal="center" vertical="center"/>
    </xf>
    <xf numFmtId="0" fontId="11" fillId="0" borderId="1" xfId="0" applyFont="1" applyBorder="1" applyAlignment="1">
      <alignment horizontal="left" vertical="center" wrapText="1"/>
    </xf>
    <xf numFmtId="0" fontId="11" fillId="0" borderId="3" xfId="0" applyFont="1" applyBorder="1" applyAlignment="1">
      <alignment horizontal="left" vertical="center" wrapText="1"/>
    </xf>
    <xf numFmtId="0" fontId="0" fillId="0" borderId="19" xfId="0" applyBorder="1" applyAlignment="1">
      <alignment horizontal="left" vertical="center" wrapText="1"/>
    </xf>
    <xf numFmtId="178" fontId="0" fillId="0" borderId="18" xfId="0" applyNumberFormat="1" applyBorder="1" applyAlignment="1">
      <alignment horizontal="center" vertical="center" wrapText="1"/>
    </xf>
    <xf numFmtId="0" fontId="0" fillId="0" borderId="19" xfId="0" applyBorder="1" applyAlignment="1">
      <alignment horizontal="center" vertical="center" wrapText="1"/>
    </xf>
    <xf numFmtId="177" fontId="11" fillId="0" borderId="1" xfId="0" applyNumberFormat="1" applyFont="1" applyBorder="1" applyAlignment="1">
      <alignment horizontal="center" vertical="center" wrapText="1"/>
    </xf>
    <xf numFmtId="38" fontId="10" fillId="0" borderId="3" xfId="1" applyFont="1" applyBorder="1" applyAlignment="1">
      <alignment horizontal="right" vertical="center" wrapText="1"/>
    </xf>
    <xf numFmtId="38" fontId="10" fillId="0" borderId="1" xfId="1" applyFont="1" applyBorder="1" applyAlignment="1">
      <alignment horizontal="right" vertical="center" wrapText="1"/>
    </xf>
    <xf numFmtId="38" fontId="10" fillId="0" borderId="18" xfId="1" applyFont="1" applyBorder="1" applyAlignment="1">
      <alignment horizontal="right" vertical="center" wrapText="1"/>
    </xf>
    <xf numFmtId="0" fontId="11" fillId="0" borderId="16" xfId="0" applyFont="1" applyBorder="1" applyAlignment="1">
      <alignment horizontal="left" vertical="center" wrapText="1"/>
    </xf>
    <xf numFmtId="0" fontId="11" fillId="0" borderId="17" xfId="0" applyFont="1" applyBorder="1" applyAlignment="1">
      <alignment horizontal="left" vertical="center" wrapText="1"/>
    </xf>
    <xf numFmtId="179" fontId="9" fillId="0" borderId="18" xfId="0" applyNumberFormat="1" applyFont="1" applyBorder="1" applyAlignment="1">
      <alignment horizontal="center" vertical="center"/>
    </xf>
    <xf numFmtId="179" fontId="9" fillId="0" borderId="1" xfId="0" applyNumberFormat="1" applyFont="1" applyBorder="1" applyAlignment="1">
      <alignment horizontal="center" vertical="center"/>
    </xf>
    <xf numFmtId="179" fontId="9" fillId="0" borderId="3" xfId="0" applyNumberFormat="1" applyFont="1" applyBorder="1" applyAlignment="1">
      <alignment horizontal="center" vertical="center"/>
    </xf>
    <xf numFmtId="176" fontId="0" fillId="0" borderId="1" xfId="0" applyNumberFormat="1" applyBorder="1" applyAlignment="1">
      <alignment horizontal="right" vertical="center" wrapText="1"/>
    </xf>
    <xf numFmtId="176" fontId="0" fillId="0" borderId="3" xfId="0" applyNumberFormat="1" applyBorder="1" applyAlignment="1">
      <alignment horizontal="right" vertical="center" wrapText="1"/>
    </xf>
    <xf numFmtId="176" fontId="0" fillId="0" borderId="19" xfId="0" applyNumberFormat="1" applyBorder="1" applyAlignment="1">
      <alignment horizontal="right" vertical="center" wrapText="1"/>
    </xf>
    <xf numFmtId="176" fontId="0" fillId="0" borderId="1" xfId="0" applyNumberFormat="1" applyBorder="1" applyAlignment="1">
      <alignment horizontal="center" vertical="center" wrapText="1"/>
    </xf>
    <xf numFmtId="179" fontId="11" fillId="0" borderId="3" xfId="0" applyNumberFormat="1" applyFont="1" applyBorder="1" applyAlignment="1">
      <alignment horizontal="center" vertical="center"/>
    </xf>
    <xf numFmtId="177" fontId="11" fillId="0" borderId="3" xfId="0" applyNumberFormat="1" applyFont="1" applyBorder="1" applyAlignment="1">
      <alignment horizontal="center" vertical="center" wrapText="1"/>
    </xf>
    <xf numFmtId="0" fontId="11" fillId="0" borderId="3" xfId="0" applyFont="1" applyBorder="1" applyAlignment="1">
      <alignment horizontal="center" vertical="center" wrapText="1"/>
    </xf>
    <xf numFmtId="38" fontId="13" fillId="0" borderId="20" xfId="1" applyFont="1" applyFill="1" applyBorder="1" applyAlignment="1">
      <alignment horizontal="right" vertical="center" wrapText="1"/>
    </xf>
    <xf numFmtId="38" fontId="13" fillId="0" borderId="23" xfId="1" applyFont="1" applyFill="1" applyBorder="1" applyAlignment="1">
      <alignment horizontal="right" vertical="center" wrapText="1"/>
    </xf>
    <xf numFmtId="176" fontId="13" fillId="0" borderId="22" xfId="0" applyNumberFormat="1" applyFont="1" applyBorder="1" applyAlignment="1">
      <alignment horizontal="right" vertical="center" wrapText="1"/>
    </xf>
    <xf numFmtId="38" fontId="13" fillId="0" borderId="21" xfId="1" applyFont="1" applyFill="1" applyBorder="1" applyAlignment="1">
      <alignment horizontal="right" vertical="center" wrapText="1"/>
    </xf>
    <xf numFmtId="38" fontId="13" fillId="0" borderId="25" xfId="1" applyFont="1" applyFill="1" applyBorder="1" applyAlignment="1">
      <alignment horizontal="right" vertical="center" wrapText="1"/>
    </xf>
    <xf numFmtId="176" fontId="13" fillId="0" borderId="24" xfId="0" applyNumberFormat="1" applyFont="1" applyBorder="1" applyAlignment="1">
      <alignment horizontal="right" vertical="center" wrapText="1"/>
    </xf>
    <xf numFmtId="0" fontId="0" fillId="0" borderId="6" xfId="0" applyBorder="1" applyAlignment="1">
      <alignment horizontal="left" vertical="center"/>
    </xf>
    <xf numFmtId="0" fontId="0" fillId="0" borderId="26" xfId="0" applyBorder="1" applyAlignment="1">
      <alignment horizontal="left" vertical="center"/>
    </xf>
    <xf numFmtId="0" fontId="0" fillId="0" borderId="26" xfId="0" applyBorder="1" applyAlignment="1">
      <alignment horizontal="left" vertical="center" wrapText="1"/>
    </xf>
    <xf numFmtId="0" fontId="0" fillId="0" borderId="27" xfId="0" applyBorder="1" applyAlignment="1">
      <alignment horizontal="left" vertical="center"/>
    </xf>
    <xf numFmtId="0" fontId="0" fillId="0" borderId="15" xfId="0" applyBorder="1" applyAlignment="1">
      <alignment horizontal="left" vertical="center" wrapText="1"/>
    </xf>
    <xf numFmtId="0" fontId="0" fillId="0" borderId="2" xfId="0" applyBorder="1" applyAlignment="1">
      <alignment horizontal="left" vertical="center" wrapText="1"/>
    </xf>
    <xf numFmtId="179" fontId="9" fillId="0" borderId="2" xfId="0" applyNumberFormat="1" applyFont="1" applyBorder="1" applyAlignment="1">
      <alignment horizontal="center" vertical="center"/>
    </xf>
    <xf numFmtId="178" fontId="0" fillId="0" borderId="2" xfId="0" applyNumberFormat="1" applyBorder="1" applyAlignment="1">
      <alignment horizontal="center" vertical="center" wrapText="1"/>
    </xf>
    <xf numFmtId="0" fontId="0" fillId="0" borderId="2" xfId="0" applyBorder="1" applyAlignment="1">
      <alignment horizontal="center" vertical="center" wrapText="1"/>
    </xf>
    <xf numFmtId="38" fontId="10" fillId="0" borderId="2" xfId="1" applyFont="1" applyBorder="1" applyAlignment="1">
      <alignment horizontal="right" vertical="center" wrapText="1"/>
    </xf>
    <xf numFmtId="176" fontId="0" fillId="0" borderId="2" xfId="0" applyNumberFormat="1" applyBorder="1" applyAlignment="1">
      <alignment horizontal="right" vertical="center" wrapText="1"/>
    </xf>
    <xf numFmtId="0" fontId="0" fillId="0" borderId="2" xfId="0" applyBorder="1" applyAlignment="1">
      <alignment horizontal="center" vertical="center"/>
    </xf>
    <xf numFmtId="0" fontId="0" fillId="0" borderId="8" xfId="0" applyBorder="1" applyAlignment="1">
      <alignment horizontal="left" vertical="center"/>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6" fillId="0" borderId="0" xfId="0" applyFont="1" applyAlignment="1">
      <alignment horizontal="center"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223548</xdr:colOff>
      <xdr:row>0</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3412872"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24"/>
  <sheetViews>
    <sheetView tabSelected="1" view="pageBreakPreview" zoomScale="90" zoomScaleNormal="100" zoomScaleSheetLayoutView="90" workbookViewId="0">
      <selection activeCell="C24" sqref="C24"/>
    </sheetView>
  </sheetViews>
  <sheetFormatPr defaultRowHeight="13.5" x14ac:dyDescent="0.15"/>
  <cols>
    <col min="1" max="1" width="18.25" customWidth="1"/>
    <col min="2" max="2" width="34.5" customWidth="1"/>
    <col min="3" max="3" width="31.5" customWidth="1"/>
    <col min="4" max="4" width="16.25" customWidth="1"/>
    <col min="5" max="5" width="32.75" customWidth="1"/>
    <col min="6" max="6" width="15.125" style="7" customWidth="1"/>
    <col min="7" max="7" width="14" customWidth="1"/>
    <col min="8" max="8" width="12.625" customWidth="1"/>
    <col min="9" max="9" width="14.625" customWidth="1"/>
    <col min="10" max="10" width="9.125" customWidth="1"/>
    <col min="11" max="11" width="7.625" customWidth="1"/>
    <col min="12" max="12" width="8.5" customWidth="1"/>
    <col min="13" max="13" width="7.625" customWidth="1"/>
    <col min="14" max="14" width="9.625" customWidth="1"/>
  </cols>
  <sheetData>
    <row r="1" spans="1:14" ht="32.1" customHeight="1" x14ac:dyDescent="0.15">
      <c r="A1" s="66" t="s">
        <v>21</v>
      </c>
      <c r="B1" s="66"/>
      <c r="C1" s="66"/>
      <c r="D1" s="66"/>
      <c r="E1" s="66"/>
      <c r="F1" s="66"/>
      <c r="G1" s="66"/>
      <c r="H1" s="66"/>
      <c r="I1" s="66"/>
      <c r="J1" s="66"/>
      <c r="K1" s="66"/>
      <c r="L1" s="66"/>
      <c r="M1" s="66"/>
      <c r="N1" s="66"/>
    </row>
    <row r="2" spans="1:14" ht="13.7" customHeight="1" thickBot="1" x14ac:dyDescent="0.2"/>
    <row r="3" spans="1:14" ht="39.950000000000003" customHeight="1" x14ac:dyDescent="0.15">
      <c r="A3" s="55" t="s">
        <v>20</v>
      </c>
      <c r="B3" s="62" t="s">
        <v>11</v>
      </c>
      <c r="C3" s="67" t="s">
        <v>14</v>
      </c>
      <c r="D3" s="57" t="s">
        <v>0</v>
      </c>
      <c r="E3" s="57" t="s">
        <v>15</v>
      </c>
      <c r="F3" s="67" t="s">
        <v>19</v>
      </c>
      <c r="G3" s="67" t="s">
        <v>1</v>
      </c>
      <c r="H3" s="57" t="s">
        <v>2</v>
      </c>
      <c r="I3" s="57" t="s">
        <v>3</v>
      </c>
      <c r="J3" s="57" t="s">
        <v>4</v>
      </c>
      <c r="K3" s="59" t="s">
        <v>12</v>
      </c>
      <c r="L3" s="60"/>
      <c r="M3" s="61"/>
      <c r="N3" s="64" t="s">
        <v>5</v>
      </c>
    </row>
    <row r="4" spans="1:14" ht="48.75" customHeight="1" thickBot="1" x14ac:dyDescent="0.2">
      <c r="A4" s="56"/>
      <c r="B4" s="63"/>
      <c r="C4" s="68"/>
      <c r="D4" s="58"/>
      <c r="E4" s="58"/>
      <c r="F4" s="68"/>
      <c r="G4" s="68"/>
      <c r="H4" s="58"/>
      <c r="I4" s="58"/>
      <c r="J4" s="58"/>
      <c r="K4" s="1" t="s">
        <v>6</v>
      </c>
      <c r="L4" s="1" t="s">
        <v>18</v>
      </c>
      <c r="M4" s="1" t="s">
        <v>13</v>
      </c>
      <c r="N4" s="65"/>
    </row>
    <row r="5" spans="1:14" s="9" customFormat="1" ht="66.75" customHeight="1" x14ac:dyDescent="0.15">
      <c r="A5" s="24" t="s">
        <v>24</v>
      </c>
      <c r="B5" s="16" t="s">
        <v>25</v>
      </c>
      <c r="C5" s="16" t="s">
        <v>26</v>
      </c>
      <c r="D5" s="33">
        <v>45070</v>
      </c>
      <c r="E5" s="16" t="s">
        <v>27</v>
      </c>
      <c r="F5" s="34">
        <v>2130001054567</v>
      </c>
      <c r="G5" s="35" t="s">
        <v>22</v>
      </c>
      <c r="H5" s="36">
        <v>9846100</v>
      </c>
      <c r="I5" s="37">
        <v>9003500</v>
      </c>
      <c r="J5" s="38">
        <f t="shared" ref="J5:J6" si="0">+I5/H5</f>
        <v>0.91442296950061441</v>
      </c>
      <c r="K5" s="14" t="s">
        <v>30</v>
      </c>
      <c r="L5" s="14" t="s">
        <v>30</v>
      </c>
      <c r="M5" s="14" t="s">
        <v>30</v>
      </c>
      <c r="N5" s="42"/>
    </row>
    <row r="6" spans="1:14" s="9" customFormat="1" ht="66.75" customHeight="1" x14ac:dyDescent="0.15">
      <c r="A6" s="24" t="s">
        <v>24</v>
      </c>
      <c r="B6" s="15" t="s">
        <v>28</v>
      </c>
      <c r="C6" s="15" t="s">
        <v>26</v>
      </c>
      <c r="D6" s="33">
        <v>45071</v>
      </c>
      <c r="E6" s="15" t="s">
        <v>29</v>
      </c>
      <c r="F6" s="20">
        <v>9120001070402</v>
      </c>
      <c r="G6" s="35" t="s">
        <v>22</v>
      </c>
      <c r="H6" s="39">
        <v>2200000</v>
      </c>
      <c r="I6" s="40">
        <v>2160000</v>
      </c>
      <c r="J6" s="41">
        <f t="shared" si="0"/>
        <v>0.98181818181818181</v>
      </c>
      <c r="K6" s="6" t="s">
        <v>30</v>
      </c>
      <c r="L6" s="6" t="s">
        <v>30</v>
      </c>
      <c r="M6" s="6" t="s">
        <v>30</v>
      </c>
      <c r="N6" s="43"/>
    </row>
    <row r="7" spans="1:14" s="9" customFormat="1" ht="66.75" customHeight="1" x14ac:dyDescent="0.15">
      <c r="A7" s="24" t="s">
        <v>23</v>
      </c>
      <c r="B7" s="5" t="s">
        <v>31</v>
      </c>
      <c r="C7" s="4" t="s">
        <v>32</v>
      </c>
      <c r="D7" s="27">
        <v>45044</v>
      </c>
      <c r="E7" s="5" t="s">
        <v>33</v>
      </c>
      <c r="F7" s="8">
        <v>9010001139877</v>
      </c>
      <c r="G7" s="3" t="s">
        <v>34</v>
      </c>
      <c r="H7" s="22">
        <v>8890200</v>
      </c>
      <c r="I7" s="22">
        <v>8560200</v>
      </c>
      <c r="J7" s="29">
        <v>0.96288047512991837</v>
      </c>
      <c r="K7" s="6" t="s">
        <v>30</v>
      </c>
      <c r="L7" s="6" t="s">
        <v>30</v>
      </c>
      <c r="M7" s="6" t="s">
        <v>30</v>
      </c>
      <c r="N7" s="43"/>
    </row>
    <row r="8" spans="1:14" s="9" customFormat="1" ht="66.75" customHeight="1" x14ac:dyDescent="0.15">
      <c r="A8" s="25" t="s">
        <v>23</v>
      </c>
      <c r="B8" s="5" t="s">
        <v>35</v>
      </c>
      <c r="C8" s="4" t="s">
        <v>36</v>
      </c>
      <c r="D8" s="27">
        <v>45065</v>
      </c>
      <c r="E8" s="5" t="s">
        <v>37</v>
      </c>
      <c r="F8" s="8">
        <v>1011101015050</v>
      </c>
      <c r="G8" s="3" t="s">
        <v>34</v>
      </c>
      <c r="H8" s="22">
        <v>9985665</v>
      </c>
      <c r="I8" s="22">
        <v>8976000</v>
      </c>
      <c r="J8" s="29">
        <v>0.89888855674609558</v>
      </c>
      <c r="K8" s="6" t="s">
        <v>30</v>
      </c>
      <c r="L8" s="6" t="s">
        <v>30</v>
      </c>
      <c r="M8" s="6" t="s">
        <v>30</v>
      </c>
      <c r="N8" s="43"/>
    </row>
    <row r="9" spans="1:14" s="9" customFormat="1" ht="71.25" customHeight="1" x14ac:dyDescent="0.15">
      <c r="A9" s="25" t="s">
        <v>38</v>
      </c>
      <c r="B9" s="5" t="s">
        <v>39</v>
      </c>
      <c r="C9" s="4" t="s">
        <v>40</v>
      </c>
      <c r="D9" s="27">
        <v>45021</v>
      </c>
      <c r="E9" s="5" t="s">
        <v>41</v>
      </c>
      <c r="F9" s="8">
        <v>3290001022607</v>
      </c>
      <c r="G9" s="3" t="s">
        <v>22</v>
      </c>
      <c r="H9" s="12" t="s">
        <v>30</v>
      </c>
      <c r="I9" s="22" t="s">
        <v>57</v>
      </c>
      <c r="J9" s="32" t="s">
        <v>30</v>
      </c>
      <c r="K9" s="6" t="s">
        <v>30</v>
      </c>
      <c r="L9" s="6" t="s">
        <v>30</v>
      </c>
      <c r="M9" s="6" t="s">
        <v>30</v>
      </c>
      <c r="N9" s="44" t="s">
        <v>58</v>
      </c>
    </row>
    <row r="10" spans="1:14" s="9" customFormat="1" ht="69.75" customHeight="1" x14ac:dyDescent="0.15">
      <c r="A10" s="10" t="s">
        <v>38</v>
      </c>
      <c r="B10" s="5" t="s">
        <v>42</v>
      </c>
      <c r="C10" s="4" t="s">
        <v>40</v>
      </c>
      <c r="D10" s="27">
        <v>45029</v>
      </c>
      <c r="E10" s="5" t="s">
        <v>43</v>
      </c>
      <c r="F10" s="8">
        <v>3011101004398</v>
      </c>
      <c r="G10" s="3" t="s">
        <v>22</v>
      </c>
      <c r="H10" s="12" t="s">
        <v>30</v>
      </c>
      <c r="I10" s="22" t="s">
        <v>59</v>
      </c>
      <c r="J10" s="32" t="s">
        <v>30</v>
      </c>
      <c r="K10" s="6" t="s">
        <v>30</v>
      </c>
      <c r="L10" s="6" t="s">
        <v>30</v>
      </c>
      <c r="M10" s="6" t="s">
        <v>30</v>
      </c>
      <c r="N10" s="44" t="s">
        <v>58</v>
      </c>
    </row>
    <row r="11" spans="1:14" s="9" customFormat="1" ht="66.75" customHeight="1" x14ac:dyDescent="0.15">
      <c r="A11" s="10" t="s">
        <v>38</v>
      </c>
      <c r="B11" s="5" t="s">
        <v>44</v>
      </c>
      <c r="C11" s="5" t="s">
        <v>40</v>
      </c>
      <c r="D11" s="27">
        <v>45035</v>
      </c>
      <c r="E11" s="5" t="s">
        <v>45</v>
      </c>
      <c r="F11" s="8">
        <v>4010401022860</v>
      </c>
      <c r="G11" s="2" t="s">
        <v>22</v>
      </c>
      <c r="H11" s="22">
        <v>7161215</v>
      </c>
      <c r="I11" s="22">
        <v>5435100</v>
      </c>
      <c r="J11" s="29">
        <v>0.75896338819599751</v>
      </c>
      <c r="K11" s="6" t="s">
        <v>30</v>
      </c>
      <c r="L11" s="6" t="s">
        <v>30</v>
      </c>
      <c r="M11" s="6" t="s">
        <v>30</v>
      </c>
      <c r="N11" s="43"/>
    </row>
    <row r="12" spans="1:14" s="9" customFormat="1" ht="66.75" customHeight="1" x14ac:dyDescent="0.15">
      <c r="A12" s="11" t="s">
        <v>38</v>
      </c>
      <c r="B12" s="4" t="s">
        <v>46</v>
      </c>
      <c r="C12" s="4" t="s">
        <v>40</v>
      </c>
      <c r="D12" s="28">
        <v>45041</v>
      </c>
      <c r="E12" s="4" t="s">
        <v>47</v>
      </c>
      <c r="F12" s="8">
        <v>4130001055167</v>
      </c>
      <c r="G12" s="3" t="s">
        <v>22</v>
      </c>
      <c r="H12" s="21">
        <v>7425000</v>
      </c>
      <c r="I12" s="21">
        <v>7425000</v>
      </c>
      <c r="J12" s="30">
        <v>1</v>
      </c>
      <c r="K12" s="6" t="s">
        <v>30</v>
      </c>
      <c r="L12" s="6" t="s">
        <v>30</v>
      </c>
      <c r="M12" s="6" t="s">
        <v>30</v>
      </c>
      <c r="N12" s="45"/>
    </row>
    <row r="13" spans="1:14" s="9" customFormat="1" ht="66.75" customHeight="1" x14ac:dyDescent="0.15">
      <c r="A13" s="10" t="s">
        <v>38</v>
      </c>
      <c r="B13" s="13" t="s">
        <v>48</v>
      </c>
      <c r="C13" s="17" t="s">
        <v>40</v>
      </c>
      <c r="D13" s="26">
        <v>45044</v>
      </c>
      <c r="E13" s="13" t="s">
        <v>49</v>
      </c>
      <c r="F13" s="18">
        <v>8290002010630</v>
      </c>
      <c r="G13" s="19" t="s">
        <v>22</v>
      </c>
      <c r="H13" s="23">
        <v>16403530</v>
      </c>
      <c r="I13" s="23">
        <v>12177000</v>
      </c>
      <c r="J13" s="31">
        <v>0.74234021579501486</v>
      </c>
      <c r="K13" s="6" t="s">
        <v>30</v>
      </c>
      <c r="L13" s="6" t="s">
        <v>30</v>
      </c>
      <c r="M13" s="6" t="s">
        <v>30</v>
      </c>
      <c r="N13" s="43"/>
    </row>
    <row r="14" spans="1:14" s="9" customFormat="1" ht="66.75" customHeight="1" x14ac:dyDescent="0.15">
      <c r="A14" s="11" t="s">
        <v>38</v>
      </c>
      <c r="B14" s="5" t="s">
        <v>50</v>
      </c>
      <c r="C14" s="5" t="s">
        <v>40</v>
      </c>
      <c r="D14" s="27">
        <v>45068</v>
      </c>
      <c r="E14" s="5" t="s">
        <v>45</v>
      </c>
      <c r="F14" s="8">
        <v>4010401022860</v>
      </c>
      <c r="G14" s="2" t="s">
        <v>22</v>
      </c>
      <c r="H14" s="22">
        <v>3705257</v>
      </c>
      <c r="I14" s="22">
        <v>3475444</v>
      </c>
      <c r="J14" s="29">
        <v>0.93797650203481164</v>
      </c>
      <c r="K14" s="6" t="s">
        <v>30</v>
      </c>
      <c r="L14" s="6" t="s">
        <v>30</v>
      </c>
      <c r="M14" s="6" t="s">
        <v>30</v>
      </c>
      <c r="N14" s="43"/>
    </row>
    <row r="15" spans="1:14" s="9" customFormat="1" ht="66.75" customHeight="1" x14ac:dyDescent="0.15">
      <c r="A15" s="11" t="s">
        <v>51</v>
      </c>
      <c r="B15" s="5" t="s">
        <v>52</v>
      </c>
      <c r="C15" s="4" t="s">
        <v>53</v>
      </c>
      <c r="D15" s="27">
        <v>45017</v>
      </c>
      <c r="E15" s="5" t="s">
        <v>54</v>
      </c>
      <c r="F15" s="8">
        <v>5120001086633</v>
      </c>
      <c r="G15" s="3" t="s">
        <v>22</v>
      </c>
      <c r="H15" s="22">
        <v>11286000</v>
      </c>
      <c r="I15" s="22">
        <v>11246400</v>
      </c>
      <c r="J15" s="30">
        <v>0.99649122807017543</v>
      </c>
      <c r="K15" s="6" t="s">
        <v>30</v>
      </c>
      <c r="L15" s="6" t="s">
        <v>30</v>
      </c>
      <c r="M15" s="6" t="s">
        <v>30</v>
      </c>
      <c r="N15" s="43"/>
    </row>
    <row r="16" spans="1:14" s="9" customFormat="1" ht="66.75" customHeight="1" thickBot="1" x14ac:dyDescent="0.2">
      <c r="A16" s="46" t="s">
        <v>51</v>
      </c>
      <c r="B16" s="47" t="s">
        <v>55</v>
      </c>
      <c r="C16" s="47" t="s">
        <v>53</v>
      </c>
      <c r="D16" s="48">
        <v>45055</v>
      </c>
      <c r="E16" s="47" t="s">
        <v>56</v>
      </c>
      <c r="F16" s="49">
        <v>9122001018711</v>
      </c>
      <c r="G16" s="50" t="s">
        <v>22</v>
      </c>
      <c r="H16" s="51">
        <v>4158000</v>
      </c>
      <c r="I16" s="51">
        <v>4042500</v>
      </c>
      <c r="J16" s="52">
        <v>0.97222222222222221</v>
      </c>
      <c r="K16" s="53" t="s">
        <v>30</v>
      </c>
      <c r="L16" s="53" t="s">
        <v>30</v>
      </c>
      <c r="M16" s="53" t="s">
        <v>30</v>
      </c>
      <c r="N16" s="54"/>
    </row>
    <row r="21" spans="11:12" x14ac:dyDescent="0.15">
      <c r="K21" t="s">
        <v>7</v>
      </c>
      <c r="L21" t="s">
        <v>16</v>
      </c>
    </row>
    <row r="22" spans="11:12" x14ac:dyDescent="0.15">
      <c r="K22" t="s">
        <v>8</v>
      </c>
      <c r="L22" t="s">
        <v>17</v>
      </c>
    </row>
    <row r="23" spans="11:12" x14ac:dyDescent="0.15">
      <c r="K23" t="s">
        <v>9</v>
      </c>
    </row>
    <row r="24" spans="11:12" x14ac:dyDescent="0.15">
      <c r="K24" t="s">
        <v>10</v>
      </c>
    </row>
  </sheetData>
  <autoFilter ref="A4:N4" xr:uid="{00000000-0009-0000-0000-000002000000}"/>
  <dataConsolidate/>
  <mergeCells count="13">
    <mergeCell ref="A1:N1"/>
    <mergeCell ref="N3:N4"/>
    <mergeCell ref="B3:B4"/>
    <mergeCell ref="C3:C4"/>
    <mergeCell ref="D3:D4"/>
    <mergeCell ref="G3:G4"/>
    <mergeCell ref="H3:H4"/>
    <mergeCell ref="I3:I4"/>
    <mergeCell ref="J3:J4"/>
    <mergeCell ref="E3:E4"/>
    <mergeCell ref="K3:M3"/>
    <mergeCell ref="F3:F4"/>
    <mergeCell ref="A3:A4"/>
  </mergeCells>
  <phoneticPr fontId="3"/>
  <dataValidations count="1">
    <dataValidation type="list" allowBlank="1" showInputMessage="1" showErrorMessage="1" sqref="G5:G6" xr:uid="{21AA2CF3-A7E5-43C7-A6B2-7D6568716721}">
      <formula1>"一般競争入札,一般競争入札（総合評価落札方式）,指名競争入札"</formula1>
    </dataValidation>
  </dataValidations>
  <pageMargins left="0.70866141732283472" right="0.70866141732283472" top="0.74803149606299213" bottom="0.74803149606299213" header="0.31496062992125984" footer="0.31496062992125984"/>
  <pageSetup paperSize="9" scale="5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様式3-3</vt:lpstr>
      <vt:lpstr>'様式3-3'!Print_Area</vt:lpstr>
      <vt:lpstr>'様式3-3'!Print_Titles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独立行政法人国立文化財機構</dc:creator>
  <cp:lastModifiedBy>髙松明莉</cp:lastModifiedBy>
  <cp:lastPrinted>2023-06-30T02:46:13Z</cp:lastPrinted>
  <dcterms:created xsi:type="dcterms:W3CDTF">2010-08-24T08:00:05Z</dcterms:created>
  <dcterms:modified xsi:type="dcterms:W3CDTF">2023-06-30T02:55:08Z</dcterms:modified>
</cp:coreProperties>
</file>