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N:\Honbu\Zaimu\Kansa\06_法人本部ウェブ関係（契約公表等）\1_契約情報（各月）\R4契約情報HP公表\06_2~3月分\04_公表用\Excel\遡及分\"/>
    </mc:Choice>
  </mc:AlternateContent>
  <xr:revisionPtr revIDLastSave="0" documentId="13_ncr:1_{A781196C-F70F-4EA9-8A17-0DAD35DA1876}" xr6:coauthVersionLast="47" xr6:coauthVersionMax="47" xr10:uidLastSave="{00000000-0000-0000-0000-000000000000}"/>
  <bookViews>
    <workbookView xWindow="1005" yWindow="75" windowWidth="28155" windowHeight="14955" xr2:uid="{BDF4788F-D8BB-44D3-AD92-A626F5C42D17}"/>
  </bookViews>
  <sheets>
    <sheet name="様式3-3" sheetId="1" r:id="rId1"/>
  </sheets>
  <definedNames>
    <definedName name="_xlnm._FilterDatabase" localSheetId="0" hidden="1">'様式3-3'!$A$4:$N$4</definedName>
    <definedName name="_xlnm.Print_Area" localSheetId="0">'様式3-3'!$A$1:$N$22</definedName>
    <definedName name="_xlnm.Print_Titles" localSheetId="0">'様式3-3'!$3:$4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1" l="1"/>
  <c r="J21" i="1"/>
</calcChain>
</file>

<file path=xl/sharedStrings.xml><?xml version="1.0" encoding="utf-8"?>
<sst xmlns="http://schemas.openxmlformats.org/spreadsheetml/2006/main" count="160" uniqueCount="73">
  <si>
    <t>独立行政法人から公益法人への支出に関する競争入札に係る情報の公開（物品・役務等）
及び公益法人に対する支出の公表・点検の方針について（平成24年６月１日行政改革実行本部決定）に基づく情報の公開</t>
    <phoneticPr fontId="2"/>
  </si>
  <si>
    <t>契約を締結した施設</t>
    <rPh sb="0" eb="2">
      <t>ケイヤク</t>
    </rPh>
    <rPh sb="3" eb="5">
      <t>テイケツ</t>
    </rPh>
    <rPh sb="7" eb="9">
      <t>シセツ</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</si>
  <si>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</si>
  <si>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</si>
  <si>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</si>
  <si>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</si>
  <si>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契約の相手方の法人番号</t>
    <rPh sb="0" eb="2">
      <t>ケイヤク</t>
    </rPh>
    <rPh sb="3" eb="6">
      <t>アイテガタ</t>
    </rPh>
    <rPh sb="7" eb="9">
      <t>ホウジン</t>
    </rPh>
    <rPh sb="9" eb="11">
      <t>バンゴウ</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</si>
  <si>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</si>
  <si>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</si>
  <si>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</si>
  <si>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</si>
  <si>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phoneticPr fontId="2"/>
  </si>
  <si>
    <t>備考</t>
    <rPh sb="0" eb="2">
      <t>ビコウ</t>
    </rPh>
    <phoneticPr fontId="2"/>
  </si>
  <si>
    <t>公益法人の区分</t>
    <rPh sb="0" eb="2">
      <t>コウエキ</t>
    </rPh>
    <rPh sb="2" eb="4">
      <t>ホウジン</t>
    </rPh>
    <rPh sb="5" eb="7">
      <t>クブン</t>
    </rPh>
    <phoneticPr fontId="2"/>
  </si>
  <si>
    <t>国認定、都道府県認定の区分</t>
    <rPh sb="1" eb="3">
      <t>ニンテイ</t>
    </rPh>
    <rPh sb="4" eb="8">
      <t>トドウフケン</t>
    </rPh>
    <rPh sb="8" eb="10">
      <t>ニンテイ</t>
    </rPh>
    <phoneticPr fontId="2"/>
  </si>
  <si>
    <t>応札・応募者数</t>
    <phoneticPr fontId="2"/>
  </si>
  <si>
    <t>本部事務局</t>
    <rPh sb="0" eb="2">
      <t>ホンブ</t>
    </rPh>
    <rPh sb="2" eb="5">
      <t>ジムキョク</t>
    </rPh>
    <phoneticPr fontId="5"/>
  </si>
  <si>
    <t>独立行政法人国立文化財機構広域ネットワーク拡張業務</t>
  </si>
  <si>
    <t>独立行政法人国立文化財機構
契約担当役
本部事務局長　所昌弘
東京都台東区上野公園13-9</t>
    <rPh sb="0" eb="2">
      <t>ドクリツ</t>
    </rPh>
    <rPh sb="2" eb="4">
      <t>ギョウセイ</t>
    </rPh>
    <rPh sb="4" eb="6">
      <t>ホウジン</t>
    </rPh>
    <rPh sb="6" eb="8">
      <t>コクリツ</t>
    </rPh>
    <rPh sb="8" eb="11">
      <t>ブンカザイ</t>
    </rPh>
    <rPh sb="11" eb="13">
      <t>キコウ</t>
    </rPh>
    <rPh sb="20" eb="22">
      <t>ホンブ</t>
    </rPh>
    <phoneticPr fontId="3"/>
  </si>
  <si>
    <t>キヤノンＩＴソリューションズ株式会社
西日本ソリューション事業部
大阪府大阪市西区土佐堀２丁目２番４号</t>
  </si>
  <si>
    <t>一般競争入札</t>
    <rPh sb="0" eb="2">
      <t>イッパン</t>
    </rPh>
    <rPh sb="2" eb="4">
      <t>キョウソウ</t>
    </rPh>
    <rPh sb="4" eb="6">
      <t>ニュウサツ</t>
    </rPh>
    <phoneticPr fontId="3"/>
  </si>
  <si>
    <t>-</t>
  </si>
  <si>
    <t>滋賀県所蔵ガラス乾板デジタル化及びデータベースの作成業務</t>
  </si>
  <si>
    <t>株式会社堀内カラー
大阪府大阪市北区万歳町３番１７号</t>
    <rPh sb="0" eb="4">
      <t>カブシキガイシャ</t>
    </rPh>
    <rPh sb="4" eb="6">
      <t>ホリウチ</t>
    </rPh>
    <phoneticPr fontId="3"/>
  </si>
  <si>
    <t>-</t>
    <phoneticPr fontId="2"/>
  </si>
  <si>
    <t>学術情報ネットワーク（SINET6）接続用アクセス回線 一式</t>
  </si>
  <si>
    <t>東日本電信電話株式会社
東京都港区西新橋三丁目２２番８号　</t>
  </si>
  <si>
    <t>京都国立博物館</t>
    <rPh sb="0" eb="2">
      <t>キョウト</t>
    </rPh>
    <rPh sb="2" eb="4">
      <t>コクリツ</t>
    </rPh>
    <rPh sb="4" eb="7">
      <t>ハクブツカン</t>
    </rPh>
    <phoneticPr fontId="8"/>
  </si>
  <si>
    <t>国際シンポジウム通訳等運営支援業務</t>
  </si>
  <si>
    <t>独立行政法人国立文化財機構
分任契約担当役
京都国立博物館副館長　栗原祐司
京都府京都市東山区茶屋町527</t>
    <rPh sb="0" eb="2">
      <t>ドクリツ</t>
    </rPh>
    <rPh sb="2" eb="4">
      <t>ギョウセイ</t>
    </rPh>
    <rPh sb="4" eb="6">
      <t>ホウジン</t>
    </rPh>
    <rPh sb="6" eb="8">
      <t>コクリツ</t>
    </rPh>
    <rPh sb="8" eb="11">
      <t>ブンカザイ</t>
    </rPh>
    <rPh sb="11" eb="13">
      <t>キコウ</t>
    </rPh>
    <rPh sb="22" eb="24">
      <t>キョウト</t>
    </rPh>
    <rPh sb="24" eb="26">
      <t>コクリツ</t>
    </rPh>
    <rPh sb="26" eb="29">
      <t>ハクブツカン</t>
    </rPh>
    <rPh sb="29" eb="32">
      <t>フクカンチョウ</t>
    </rPh>
    <rPh sb="38" eb="41">
      <t>キョウトフ</t>
    </rPh>
    <rPh sb="41" eb="44">
      <t>キョウトシ</t>
    </rPh>
    <rPh sb="44" eb="47">
      <t>ヒガシヤマク</t>
    </rPh>
    <rPh sb="47" eb="50">
      <t>チャヤチョウ</t>
    </rPh>
    <phoneticPr fontId="3"/>
  </si>
  <si>
    <t>株式会社ＮＨＫグローバルメディアサービス
東京都渋谷区神山町９－２</t>
    <rPh sb="0" eb="4">
      <t>カブシキカイシャ</t>
    </rPh>
    <phoneticPr fontId="7"/>
  </si>
  <si>
    <t>一般競争入札</t>
    <rPh sb="0" eb="2">
      <t>イッパン</t>
    </rPh>
    <rPh sb="2" eb="6">
      <t>キョウソウニュウサツ</t>
    </rPh>
    <phoneticPr fontId="3"/>
  </si>
  <si>
    <t>京都国立博物館空調設備等の運転管理業務他請負 一式</t>
  </si>
  <si>
    <t>株式会社タクミサービス
京都市左京区下鴨宮崎町１番地の２６</t>
    <rPh sb="0" eb="4">
      <t>カブシキガイシャ</t>
    </rPh>
    <phoneticPr fontId="3"/>
  </si>
  <si>
    <t>奈良国立博物館</t>
    <rPh sb="0" eb="2">
      <t>ナラ</t>
    </rPh>
    <rPh sb="2" eb="4">
      <t>コクリツ</t>
    </rPh>
    <rPh sb="4" eb="7">
      <t>ハクブツカン</t>
    </rPh>
    <phoneticPr fontId="9"/>
  </si>
  <si>
    <t>壁面展示ケース用湿度調整装置　一式</t>
  </si>
  <si>
    <t>独立行政法人国立文化財機構
分任契約担当役
奈良国立博物館副館長　園邊 邦輝
奈良県奈良市登大路町50</t>
    <rPh sb="0" eb="2">
      <t>ドクリツ</t>
    </rPh>
    <rPh sb="2" eb="4">
      <t>ギョウセイ</t>
    </rPh>
    <rPh sb="4" eb="6">
      <t>ホウジン</t>
    </rPh>
    <rPh sb="6" eb="8">
      <t>コクリツ</t>
    </rPh>
    <rPh sb="8" eb="11">
      <t>ブンカザイ</t>
    </rPh>
    <rPh sb="11" eb="13">
      <t>キコウ</t>
    </rPh>
    <rPh sb="22" eb="24">
      <t>ナラ</t>
    </rPh>
    <rPh sb="24" eb="26">
      <t>コクリツ</t>
    </rPh>
    <rPh sb="26" eb="29">
      <t>ハクブツカン</t>
    </rPh>
    <rPh sb="29" eb="32">
      <t>フクカンチョウ</t>
    </rPh>
    <rPh sb="33" eb="35">
      <t>ソノベ</t>
    </rPh>
    <rPh sb="36" eb="37">
      <t>クニ</t>
    </rPh>
    <rPh sb="37" eb="38">
      <t>テル</t>
    </rPh>
    <rPh sb="39" eb="42">
      <t>ナラケン</t>
    </rPh>
    <rPh sb="42" eb="45">
      <t>ナラシ</t>
    </rPh>
    <rPh sb="45" eb="46">
      <t>ノボリ</t>
    </rPh>
    <rPh sb="46" eb="48">
      <t>オオジ</t>
    </rPh>
    <rPh sb="48" eb="49">
      <t>マチ</t>
    </rPh>
    <phoneticPr fontId="9"/>
  </si>
  <si>
    <t>株式会社グラスバウハーン・ジャパン
東京都品川区東大井五丁目１２番２号</t>
  </si>
  <si>
    <t>東京文化財研究所</t>
    <rPh sb="0" eb="2">
      <t>トウキョウ</t>
    </rPh>
    <rPh sb="2" eb="8">
      <t>ブンカザイケンキュウショ</t>
    </rPh>
    <phoneticPr fontId="3"/>
  </si>
  <si>
    <t>DataCoreサブスクリプション更新及び保守業務　一式</t>
  </si>
  <si>
    <t>独立行政法人国立文化財機構
分任契約担当役
東京文化財研究所　所長　齊藤孝正
東京都台東区上野公園13-43</t>
    <rPh sb="22" eb="24">
      <t>トウキョウ</t>
    </rPh>
    <rPh sb="24" eb="27">
      <t>ブンカザイ</t>
    </rPh>
    <rPh sb="27" eb="30">
      <t>ケンキュウジョ</t>
    </rPh>
    <rPh sb="31" eb="33">
      <t>ショチョウ</t>
    </rPh>
    <rPh sb="34" eb="38">
      <t>サイトウタカマサ</t>
    </rPh>
    <rPh sb="39" eb="42">
      <t>トウキョウト</t>
    </rPh>
    <rPh sb="42" eb="45">
      <t>タイトウク</t>
    </rPh>
    <rPh sb="45" eb="49">
      <t>ウエノコウエン</t>
    </rPh>
    <phoneticPr fontId="9"/>
  </si>
  <si>
    <t>キヤノンＩＴソリューションズ株式会社
大阪市西区土佐堀2-2-4</t>
  </si>
  <si>
    <t>一般競争入札</t>
    <rPh sb="0" eb="4">
      <t>イッパンキョウソウ</t>
    </rPh>
    <rPh sb="4" eb="6">
      <t>ニュウサツ</t>
    </rPh>
    <phoneticPr fontId="3"/>
  </si>
  <si>
    <t>奈良文化財研究所</t>
  </si>
  <si>
    <t>都城発掘調査部の発掘調査に係る労働者派遣業務（飛鳥藤原第212次発掘調査）</t>
    <rPh sb="23" eb="25">
      <t>アスカ</t>
    </rPh>
    <rPh sb="25" eb="27">
      <t>フジハラ</t>
    </rPh>
    <phoneticPr fontId="3"/>
  </si>
  <si>
    <t>独立行政法人国立文化財機構
分任契約担当役 
奈良文化財研究所長　本中眞
奈良県奈良市二条町2-9-1</t>
  </si>
  <si>
    <t>有限会社ワーク
奈良県橿原市小綱町１５番５１号</t>
  </si>
  <si>
    <t>一般競争入札</t>
  </si>
  <si>
    <t>業務パーソナルコンピューター　一式のリース</t>
    <rPh sb="0" eb="2">
      <t>ギョウム</t>
    </rPh>
    <rPh sb="15" eb="17">
      <t>イッシキ</t>
    </rPh>
    <phoneticPr fontId="3"/>
  </si>
  <si>
    <t>東京センチュリー株式会社
東京都千代田区神田練塀町３番地</t>
    <rPh sb="0" eb="2">
      <t>トウキョウ</t>
    </rPh>
    <rPh sb="8" eb="12">
      <t>カブシキガイシャ</t>
    </rPh>
    <rPh sb="13" eb="16">
      <t>トウキョウト</t>
    </rPh>
    <rPh sb="16" eb="20">
      <t>チヨダク</t>
    </rPh>
    <rPh sb="20" eb="22">
      <t>カンダ</t>
    </rPh>
    <rPh sb="22" eb="23">
      <t>ネ</t>
    </rPh>
    <rPh sb="23" eb="24">
      <t>ヘイ</t>
    </rPh>
    <rPh sb="24" eb="25">
      <t>チョウ</t>
    </rPh>
    <rPh sb="26" eb="28">
      <t>バンチ</t>
    </rPh>
    <phoneticPr fontId="3"/>
  </si>
  <si>
    <t>業務用乗用車（ミニバンタイプ）１台のリース契約</t>
    <rPh sb="0" eb="3">
      <t>ギョウムヨウ</t>
    </rPh>
    <rPh sb="3" eb="6">
      <t>ジョウヨウシャ</t>
    </rPh>
    <rPh sb="16" eb="17">
      <t>ダイ</t>
    </rPh>
    <rPh sb="21" eb="23">
      <t>ケイヤク</t>
    </rPh>
    <phoneticPr fontId="3"/>
  </si>
  <si>
    <t>株式会社トヨタレンタリース奈良
奈良県奈良市杉ヶ町３１番地</t>
    <rPh sb="0" eb="4">
      <t>カブシキガイシャ</t>
    </rPh>
    <rPh sb="13" eb="15">
      <t>ナラ</t>
    </rPh>
    <rPh sb="16" eb="19">
      <t>ナラケン</t>
    </rPh>
    <rPh sb="19" eb="22">
      <t>ナラシ</t>
    </rPh>
    <rPh sb="22" eb="23">
      <t>スギ</t>
    </rPh>
    <rPh sb="24" eb="25">
      <t>チョウ</t>
    </rPh>
    <rPh sb="27" eb="29">
      <t>バンチ</t>
    </rPh>
    <phoneticPr fontId="3"/>
  </si>
  <si>
    <t>文化財用展示ケース２台</t>
    <rPh sb="0" eb="3">
      <t>ブンカザイ</t>
    </rPh>
    <rPh sb="3" eb="4">
      <t>ヨウ</t>
    </rPh>
    <rPh sb="4" eb="6">
      <t>テンジ</t>
    </rPh>
    <rPh sb="10" eb="11">
      <t>ダイ</t>
    </rPh>
    <phoneticPr fontId="3"/>
  </si>
  <si>
    <t>株式会社イトーキ
大阪府大阪市中央区淡路町一丁目６番１１号</t>
  </si>
  <si>
    <t>都城発掘調査部の発掘調査に係る労働者派遣業務（平城第654次発掘調査）</t>
  </si>
  <si>
    <t>東海アナース株式会社
京都府城陽市寺田樋尻４４番地６</t>
    <rPh sb="0" eb="2">
      <t>トウカイ</t>
    </rPh>
    <rPh sb="6" eb="10">
      <t>カブシキガイシャ</t>
    </rPh>
    <rPh sb="11" eb="14">
      <t>キョウトフ</t>
    </rPh>
    <rPh sb="14" eb="17">
      <t>ジョウヨウシ</t>
    </rPh>
    <rPh sb="23" eb="25">
      <t>バンチ</t>
    </rPh>
    <phoneticPr fontId="3"/>
  </si>
  <si>
    <t>「文化財論叢Ⅴ」550部の印刷製本業務　一式</t>
    <rPh sb="11" eb="12">
      <t>ブ</t>
    </rPh>
    <rPh sb="13" eb="15">
      <t>インサツ</t>
    </rPh>
    <rPh sb="15" eb="17">
      <t>セイホン</t>
    </rPh>
    <phoneticPr fontId="3"/>
  </si>
  <si>
    <t>岡村印刷工業株式会社
奈良県高市郡高取町大字車木２１５番地</t>
    <rPh sb="0" eb="4">
      <t>オカムラインサツ</t>
    </rPh>
    <rPh sb="4" eb="6">
      <t>コウギョウ</t>
    </rPh>
    <rPh sb="6" eb="10">
      <t>カブシキガイシャ</t>
    </rPh>
    <phoneticPr fontId="3"/>
  </si>
  <si>
    <t>高速カラー印刷機のリース</t>
  </si>
  <si>
    <t>日通リース&amp;ファイナンス株式会社　
大阪支店
大阪市北区中津５丁目４番１０号</t>
    <phoneticPr fontId="9"/>
  </si>
  <si>
    <t>-</t>
    <phoneticPr fontId="9"/>
  </si>
  <si>
    <t>電子カラー複写機のリース　一式</t>
  </si>
  <si>
    <t>日通リース&amp;ファイナンス株式会社　　　
大阪支店
大阪市北区中津５丁目４番１０号</t>
    <phoneticPr fontId="9"/>
  </si>
  <si>
    <t>独立行政法人国立文化財機構施設内システム構築業務</t>
    <rPh sb="0" eb="2">
      <t>ドクリツ</t>
    </rPh>
    <rPh sb="2" eb="4">
      <t>ギョウセイ</t>
    </rPh>
    <rPh sb="4" eb="6">
      <t>ホウジン</t>
    </rPh>
    <rPh sb="6" eb="8">
      <t>コクリツ</t>
    </rPh>
    <rPh sb="8" eb="11">
      <t>ブンカザイ</t>
    </rPh>
    <rPh sb="11" eb="13">
      <t>キコウ</t>
    </rPh>
    <rPh sb="13" eb="15">
      <t>シセツ</t>
    </rPh>
    <rPh sb="15" eb="16">
      <t>ナイ</t>
    </rPh>
    <rPh sb="20" eb="22">
      <t>コウチク</t>
    </rPh>
    <rPh sb="22" eb="24">
      <t>ギョウム</t>
    </rPh>
    <phoneticPr fontId="4"/>
  </si>
  <si>
    <t>独立行政法人国立文化財機構
契約担当役
本部事務局長　所昌弘
東京都台東区上野公園13-9</t>
    <rPh sb="0" eb="2">
      <t>ドクリツ</t>
    </rPh>
    <rPh sb="2" eb="4">
      <t>ギョウセイ</t>
    </rPh>
    <rPh sb="4" eb="6">
      <t>ホウジン</t>
    </rPh>
    <rPh sb="6" eb="8">
      <t>コクリツ</t>
    </rPh>
    <rPh sb="8" eb="11">
      <t>ブンカザイ</t>
    </rPh>
    <rPh sb="11" eb="13">
      <t>キコウ</t>
    </rPh>
    <rPh sb="20" eb="22">
      <t>ホンブ</t>
    </rPh>
    <phoneticPr fontId="4"/>
  </si>
  <si>
    <t>一般競争入札</t>
    <rPh sb="0" eb="2">
      <t>イッパン</t>
    </rPh>
    <rPh sb="2" eb="4">
      <t>キョウソウ</t>
    </rPh>
    <rPh sb="4" eb="6">
      <t>ニュウサツ</t>
    </rPh>
    <phoneticPr fontId="4"/>
  </si>
  <si>
    <t>-</t>
    <phoneticPr fontId="2"/>
  </si>
  <si>
    <t>九州国立博物館</t>
    <rPh sb="0" eb="2">
      <t>キュウシュウ</t>
    </rPh>
    <phoneticPr fontId="4"/>
  </si>
  <si>
    <t>文化交流展示に係る文化財輸送等業務（奈良文化財研究所等） 一式</t>
  </si>
  <si>
    <t>独立行政法人国立文化財機構
分任契約担当役　九州国立博物館
副館長　小泉惠英
福岡県太宰府市石坂4-7-2</t>
    <rPh sb="0" eb="13">
      <t>ドクリツギョウセイホウジンコクリツブンカザイキコウ</t>
    </rPh>
    <rPh sb="30" eb="33">
      <t>フクカンチョウ</t>
    </rPh>
    <rPh sb="39" eb="42">
      <t>フクオカケン</t>
    </rPh>
    <rPh sb="42" eb="46">
      <t>ダザイフシ</t>
    </rPh>
    <rPh sb="46" eb="48">
      <t>イシサカ</t>
    </rPh>
    <phoneticPr fontId="4"/>
  </si>
  <si>
    <t>日本通運株式会社福岡支店
福岡市博多区下呉服町１番１号</t>
  </si>
  <si>
    <t>特別展「アール・ヌーヴォーのガラス」会場造作　一式</t>
  </si>
  <si>
    <t>有限会社ケイ・ネットワーク
福岡市南区清水１丁目１６－８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</si>
</sst>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Red]\(0\)"/>
    <numFmt numFmtId="178" formatCode="0.0%"/>
    <numFmt numFmtId="179" formatCode="0_ "/>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color theme="1"/>
      <name val="ＭＳ Ｐゴシック"/>
      <family val="3"/>
      <charset val="128"/>
    </font>
    <font>
      <sz val="10"/>
      <name val="ＭＳ Ｐゴシック"/>
      <family val="3"/>
      <charset val="128"/>
    </font>
    <font>
      <sz val="10.5"/>
      <name val="ＭＳ Ｐゴシック"/>
      <family val="3"/>
      <charset val="128"/>
    </font>
    <font>
      <sz val="12"/>
      <name val="ＭＳ Ｐゴシック"/>
      <family val="3"/>
      <charset val="128"/>
    </font>
    <font>
      <sz val="6"/>
      <name val="ＭＳ Ｐゴシック"/>
      <family val="3"/>
      <charset val="128"/>
    </font>
    <font>
      <sz val="9"/>
      <color theme="1"/>
      <name val="游ゴシック"/>
      <family val="2"/>
      <charset val="128"/>
      <scheme val="minor"/>
    </font>
    <font>
      <sz val="12"/>
      <color theme="1"/>
      <name val="ＭＳ Ｐゴシック"/>
      <family val="3"/>
      <charset val="128"/>
    </font>
    <font>
      <sz val="11"/>
      <name val="ＭＳ Ｐゴシック"/>
      <family val="3"/>
      <charset val="128"/>
    </font>
    <font>
      <sz val="9"/>
      <name val="ＭＳ Ｐゴシック"/>
      <family val="3"/>
      <charset val="128"/>
    </font>
    <font>
      <sz val="9"/>
      <color theme="1"/>
      <name val="ＭＳ Ｐゴシック"/>
      <family val="3"/>
      <charset val="128"/>
    </font>
    <font>
      <sz val="10.5"/>
      <color theme="1"/>
      <name val="ＭＳ Ｐゴシック"/>
      <family val="3"/>
      <charset val="128"/>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
    <xf numFmtId="0" fontId="0" fillId="0" borderId="0" xfId="0">
      <alignment vertical="center"/>
    </xf>
    <xf numFmtId="0" fontId="0" fillId="0" borderId="0" xfId="0" applyAlignment="1">
      <alignment horizontal="center" vertical="center"/>
    </xf>
    <xf numFmtId="0" fontId="4" fillId="0" borderId="13" xfId="0" applyFont="1" applyBorder="1" applyAlignment="1">
      <alignment horizontal="left" vertical="center" wrapText="1"/>
    </xf>
    <xf numFmtId="176" fontId="6" fillId="0" borderId="14" xfId="0" applyNumberFormat="1" applyFont="1" applyBorder="1" applyAlignment="1">
      <alignment horizontal="center" vertical="center"/>
    </xf>
    <xf numFmtId="38" fontId="7" fillId="0" borderId="15" xfId="1" applyFont="1" applyBorder="1" applyAlignment="1">
      <alignment horizontal="right" vertical="center" wrapText="1"/>
    </xf>
    <xf numFmtId="0" fontId="0" fillId="0" borderId="0" xfId="0" applyAlignment="1">
      <alignment horizontal="left" vertical="center"/>
    </xf>
    <xf numFmtId="176" fontId="6" fillId="0" borderId="17" xfId="0" applyNumberFormat="1" applyFont="1" applyBorder="1" applyAlignment="1">
      <alignment horizontal="center" vertical="center"/>
    </xf>
    <xf numFmtId="38" fontId="7" fillId="0" borderId="18" xfId="1" applyFont="1" applyBorder="1" applyAlignment="1">
      <alignment horizontal="right" vertical="center" wrapText="1"/>
    </xf>
    <xf numFmtId="0" fontId="4" fillId="0" borderId="20" xfId="0" applyFont="1" applyBorder="1" applyAlignment="1">
      <alignment horizontal="left" vertical="center" wrapText="1"/>
    </xf>
    <xf numFmtId="176" fontId="4" fillId="0" borderId="14" xfId="0" applyNumberFormat="1" applyFont="1" applyBorder="1" applyAlignment="1">
      <alignment horizontal="center" vertical="center"/>
    </xf>
    <xf numFmtId="179" fontId="4" fillId="0" borderId="17" xfId="0" applyNumberFormat="1" applyFont="1" applyBorder="1" applyAlignment="1">
      <alignment horizontal="center" vertical="center" wrapText="1"/>
    </xf>
    <xf numFmtId="178" fontId="4" fillId="0" borderId="24" xfId="0" applyNumberFormat="1" applyFont="1" applyBorder="1" applyAlignment="1">
      <alignment horizontal="center" vertical="center" wrapText="1"/>
    </xf>
    <xf numFmtId="176" fontId="4" fillId="0" borderId="11" xfId="0" applyNumberFormat="1" applyFont="1" applyBorder="1" applyAlignment="1">
      <alignment horizontal="center" vertical="center"/>
    </xf>
    <xf numFmtId="179" fontId="4" fillId="0" borderId="11" xfId="0" applyNumberFormat="1" applyFont="1" applyBorder="1" applyAlignment="1">
      <alignment horizontal="center" vertical="center" wrapText="1"/>
    </xf>
    <xf numFmtId="178" fontId="4" fillId="0" borderId="11" xfId="0" applyNumberFormat="1" applyFont="1" applyBorder="1" applyAlignment="1">
      <alignment horizontal="center" vertical="center" wrapText="1"/>
    </xf>
    <xf numFmtId="38" fontId="10" fillId="0" borderId="17" xfId="1" applyFont="1" applyBorder="1" applyAlignment="1">
      <alignment horizontal="right" vertical="center"/>
    </xf>
    <xf numFmtId="38" fontId="10" fillId="0" borderId="11" xfId="1" applyFont="1" applyBorder="1" applyAlignment="1">
      <alignment horizontal="right" vertical="center"/>
    </xf>
    <xf numFmtId="0" fontId="4" fillId="0" borderId="0" xfId="0" applyFont="1">
      <alignment vertical="center"/>
    </xf>
    <xf numFmtId="0" fontId="4" fillId="0" borderId="0" xfId="0" applyFont="1" applyAlignment="1">
      <alignment horizontal="center" vertical="center"/>
    </xf>
    <xf numFmtId="0" fontId="12" fillId="0" borderId="11" xfId="0" applyFont="1" applyBorder="1" applyAlignment="1">
      <alignmen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177" fontId="4" fillId="0" borderId="15" xfId="0" applyNumberFormat="1" applyFont="1" applyBorder="1" applyAlignment="1">
      <alignment horizontal="center" vertical="center" wrapText="1"/>
    </xf>
    <xf numFmtId="0" fontId="4" fillId="0" borderId="15" xfId="0" applyFont="1" applyBorder="1" applyAlignment="1">
      <alignment horizontal="center" vertical="center" wrapText="1"/>
    </xf>
    <xf numFmtId="178" fontId="4" fillId="0" borderId="14" xfId="0" applyNumberFormat="1" applyFont="1" applyBorder="1" applyAlignment="1">
      <alignment horizontal="center" vertical="center" wrapText="1"/>
    </xf>
    <xf numFmtId="0" fontId="4" fillId="0" borderId="14" xfId="0" applyFont="1" applyBorder="1" applyAlignment="1">
      <alignment horizontal="center" vertical="center"/>
    </xf>
    <xf numFmtId="0" fontId="4" fillId="0" borderId="16" xfId="0" applyFont="1" applyBorder="1" applyAlignment="1">
      <alignment horizontal="left"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177" fontId="4" fillId="0" borderId="18" xfId="0" applyNumberFormat="1" applyFont="1" applyBorder="1" applyAlignment="1">
      <alignment horizontal="center" vertical="center" wrapText="1"/>
    </xf>
    <xf numFmtId="0" fontId="4" fillId="0" borderId="18" xfId="0" applyFont="1" applyBorder="1" applyAlignment="1">
      <alignment horizontal="center" vertical="center" wrapText="1"/>
    </xf>
    <xf numFmtId="178" fontId="4" fillId="0" borderId="17" xfId="0" applyNumberFormat="1" applyFont="1" applyBorder="1" applyAlignment="1">
      <alignment horizontal="center" vertical="center" wrapText="1"/>
    </xf>
    <xf numFmtId="0" fontId="4" fillId="0" borderId="17" xfId="0" applyFont="1" applyBorder="1" applyAlignment="1">
      <alignment horizontal="center" vertical="center"/>
    </xf>
    <xf numFmtId="0" fontId="4" fillId="0" borderId="19" xfId="0" applyFont="1" applyBorder="1" applyAlignment="1">
      <alignment horizontal="left" vertical="center"/>
    </xf>
    <xf numFmtId="177" fontId="4" fillId="0" borderId="17" xfId="0" applyNumberFormat="1" applyFont="1" applyBorder="1" applyAlignment="1">
      <alignment horizontal="center" vertical="center" wrapText="1"/>
    </xf>
    <xf numFmtId="0" fontId="4" fillId="0" borderId="18" xfId="0" applyFont="1" applyBorder="1" applyAlignment="1">
      <alignment horizontal="center" vertical="center"/>
    </xf>
    <xf numFmtId="0" fontId="4" fillId="0" borderId="17" xfId="0" applyFont="1" applyBorder="1" applyAlignment="1">
      <alignment horizontal="center" vertical="center" wrapText="1"/>
    </xf>
    <xf numFmtId="178" fontId="4" fillId="0" borderId="18" xfId="0" applyNumberFormat="1" applyFont="1" applyBorder="1" applyAlignment="1">
      <alignment horizontal="center" vertical="center" wrapText="1"/>
    </xf>
    <xf numFmtId="0" fontId="4" fillId="0" borderId="21" xfId="0" applyFont="1" applyBorder="1" applyAlignment="1">
      <alignment horizontal="left" vertical="center"/>
    </xf>
    <xf numFmtId="0" fontId="4" fillId="0" borderId="22" xfId="0" applyFont="1" applyBorder="1" applyAlignment="1">
      <alignment horizontal="left" vertical="center" wrapText="1"/>
    </xf>
    <xf numFmtId="177" fontId="4" fillId="0" borderId="14" xfId="0" applyNumberFormat="1" applyFont="1" applyBorder="1" applyAlignment="1">
      <alignment horizontal="center" vertical="center" wrapText="1"/>
    </xf>
    <xf numFmtId="0" fontId="4" fillId="0" borderId="22" xfId="0" applyFont="1" applyBorder="1" applyAlignment="1">
      <alignment horizontal="center" vertical="center" wrapText="1"/>
    </xf>
    <xf numFmtId="178" fontId="4" fillId="0" borderId="22" xfId="0" applyNumberFormat="1" applyFont="1" applyBorder="1" applyAlignment="1">
      <alignment horizontal="center" vertical="center" wrapText="1"/>
    </xf>
    <xf numFmtId="0" fontId="4" fillId="0" borderId="13" xfId="0" applyFont="1" applyBorder="1">
      <alignment vertical="center"/>
    </xf>
    <xf numFmtId="0" fontId="4" fillId="0" borderId="14" xfId="0" applyFont="1" applyBorder="1">
      <alignment vertical="center"/>
    </xf>
    <xf numFmtId="0" fontId="4" fillId="0" borderId="14" xfId="0" applyFont="1" applyBorder="1" applyAlignment="1">
      <alignment vertical="center" wrapText="1"/>
    </xf>
    <xf numFmtId="0" fontId="4" fillId="0" borderId="19" xfId="0" applyFont="1" applyBorder="1">
      <alignment vertical="center"/>
    </xf>
    <xf numFmtId="0" fontId="4" fillId="0" borderId="8" xfId="0" applyFont="1" applyBorder="1">
      <alignment vertical="center"/>
    </xf>
    <xf numFmtId="0" fontId="4" fillId="0" borderId="11" xfId="0" applyFont="1" applyBorder="1" applyAlignment="1">
      <alignment vertical="center" wrapText="1"/>
    </xf>
    <xf numFmtId="0" fontId="4" fillId="0" borderId="11" xfId="0" applyFont="1" applyBorder="1" applyAlignment="1">
      <alignment horizontal="center" vertical="center"/>
    </xf>
    <xf numFmtId="0" fontId="4" fillId="0" borderId="25" xfId="0" applyFont="1" applyBorder="1">
      <alignment vertical="center"/>
    </xf>
    <xf numFmtId="0" fontId="12" fillId="0" borderId="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3" xfId="0" applyFont="1" applyBorder="1" applyAlignment="1">
      <alignment horizontal="left" vertical="center" wrapText="1"/>
    </xf>
    <xf numFmtId="0" fontId="12" fillId="0" borderId="10" xfId="0" applyFont="1" applyBorder="1" applyAlignment="1">
      <alignment horizontal="left" vertical="center" wrapText="1"/>
    </xf>
    <xf numFmtId="176" fontId="14" fillId="0" borderId="17" xfId="0" applyNumberFormat="1" applyFont="1" applyBorder="1" applyAlignment="1">
      <alignment horizontal="center" vertical="center"/>
    </xf>
    <xf numFmtId="38" fontId="10" fillId="0" borderId="17" xfId="1" applyFont="1" applyBorder="1" applyAlignment="1">
      <alignment horizontal="right" vertical="center" wrapText="1"/>
    </xf>
    <xf numFmtId="0" fontId="0" fillId="0" borderId="0" xfId="0" applyFont="1" applyAlignment="1">
      <alignment horizontal="left" vertical="center"/>
    </xf>
    <xf numFmtId="176" fontId="14" fillId="0" borderId="18" xfId="0" applyNumberFormat="1" applyFont="1" applyBorder="1" applyAlignment="1">
      <alignment horizontal="center" vertical="center"/>
    </xf>
    <xf numFmtId="38" fontId="10" fillId="0" borderId="18" xfId="1" applyFont="1" applyBorder="1" applyAlignment="1">
      <alignment horizontal="right" vertical="center" wrapText="1"/>
    </xf>
    <xf numFmtId="176" fontId="14" fillId="0" borderId="14" xfId="0" applyNumberFormat="1" applyFont="1" applyBorder="1" applyAlignment="1">
      <alignment horizontal="center" vertical="center"/>
    </xf>
    <xf numFmtId="38" fontId="10" fillId="0" borderId="14" xfId="1" applyFont="1" applyBorder="1" applyAlignment="1">
      <alignment horizontal="right" vertical="center" wrapText="1"/>
    </xf>
    <xf numFmtId="0" fontId="0" fillId="0" borderId="23" xfId="0" applyFont="1" applyBorder="1" applyAlignment="1">
      <alignment horizontal="left" vertical="center"/>
    </xf>
    <xf numFmtId="0" fontId="0"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223548</xdr:colOff>
      <xdr:row>0</xdr:row>
      <xdr:rowOff>79513</xdr:rowOff>
    </xdr:from>
    <xdr:ext cx="800732" cy="275717"/>
    <xdr:sp macro="" textlink="">
      <xdr:nvSpPr>
        <xdr:cNvPr id="2" name="テキスト ボックス 1">
          <a:extLst>
            <a:ext uri="{FF2B5EF4-FFF2-40B4-BE49-F238E27FC236}">
              <a16:creationId xmlns:a16="http://schemas.microsoft.com/office/drawing/2014/main" id="{59CED847-64A6-4792-AF5B-3D2F4DB43447}"/>
            </a:ext>
          </a:extLst>
        </xdr:cNvPr>
        <xdr:cNvSpPr txBox="1"/>
      </xdr:nvSpPr>
      <xdr:spPr>
        <a:xfrm>
          <a:off x="15730248"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01897-3EB9-4052-97B9-64D9F1B45EAD}">
  <sheetPr>
    <pageSetUpPr fitToPage="1"/>
  </sheetPr>
  <dimension ref="A1:O22"/>
  <sheetViews>
    <sheetView tabSelected="1" view="pageBreakPreview" zoomScale="80" zoomScaleNormal="100" zoomScaleSheetLayoutView="80" workbookViewId="0">
      <selection activeCell="D6" sqref="D6"/>
    </sheetView>
  </sheetViews>
  <sheetFormatPr defaultRowHeight="18.75" x14ac:dyDescent="0.4"/>
  <cols>
    <col min="1" max="1" width="18.25" customWidth="1"/>
    <col min="2" max="2" width="25.375" customWidth="1"/>
    <col min="3" max="3" width="31.5" customWidth="1"/>
    <col min="4" max="4" width="16.25" customWidth="1"/>
    <col min="5" max="5" width="37.375" customWidth="1"/>
    <col min="6" max="6" width="17.75" style="1" customWidth="1"/>
    <col min="7" max="7" width="14" customWidth="1"/>
    <col min="8" max="8" width="12.625" customWidth="1"/>
    <col min="9" max="9" width="12.375" customWidth="1"/>
    <col min="10" max="10" width="9.125" customWidth="1"/>
    <col min="11" max="11" width="7.625" customWidth="1"/>
    <col min="12" max="12" width="8.5" customWidth="1"/>
    <col min="13" max="13" width="7.625" customWidth="1"/>
    <col min="14" max="14" width="8.875" customWidth="1"/>
  </cols>
  <sheetData>
    <row r="1" spans="1:15" ht="39" customHeight="1" x14ac:dyDescent="0.4">
      <c r="A1" s="58" t="s">
        <v>0</v>
      </c>
      <c r="B1" s="58"/>
      <c r="C1" s="58"/>
      <c r="D1" s="58"/>
      <c r="E1" s="58"/>
      <c r="F1" s="58"/>
      <c r="G1" s="58"/>
      <c r="H1" s="58"/>
      <c r="I1" s="58"/>
      <c r="J1" s="58"/>
      <c r="K1" s="58"/>
      <c r="L1" s="58"/>
      <c r="M1" s="58"/>
      <c r="N1" s="58"/>
    </row>
    <row r="2" spans="1:15" ht="13.7" customHeight="1" thickBot="1" x14ac:dyDescent="0.45">
      <c r="A2" s="17"/>
      <c r="B2" s="17"/>
      <c r="C2" s="17"/>
      <c r="D2" s="17"/>
      <c r="E2" s="17"/>
      <c r="F2" s="18"/>
      <c r="G2" s="17"/>
      <c r="H2" s="17"/>
      <c r="I2" s="17"/>
      <c r="J2" s="17"/>
      <c r="K2" s="17"/>
      <c r="L2" s="17"/>
      <c r="M2" s="17"/>
      <c r="N2" s="17"/>
    </row>
    <row r="3" spans="1:15" ht="39.950000000000003" customHeight="1" x14ac:dyDescent="0.4">
      <c r="A3" s="59" t="s">
        <v>1</v>
      </c>
      <c r="B3" s="61" t="s">
        <v>2</v>
      </c>
      <c r="C3" s="63" t="s">
        <v>3</v>
      </c>
      <c r="D3" s="51" t="s">
        <v>4</v>
      </c>
      <c r="E3" s="51" t="s">
        <v>5</v>
      </c>
      <c r="F3" s="63" t="s">
        <v>6</v>
      </c>
      <c r="G3" s="63" t="s">
        <v>7</v>
      </c>
      <c r="H3" s="51" t="s">
        <v>8</v>
      </c>
      <c r="I3" s="51" t="s">
        <v>9</v>
      </c>
      <c r="J3" s="51" t="s">
        <v>10</v>
      </c>
      <c r="K3" s="53" t="s">
        <v>11</v>
      </c>
      <c r="L3" s="54"/>
      <c r="M3" s="55"/>
      <c r="N3" s="56" t="s">
        <v>12</v>
      </c>
    </row>
    <row r="4" spans="1:15" ht="48.75" customHeight="1" thickBot="1" x14ac:dyDescent="0.45">
      <c r="A4" s="60"/>
      <c r="B4" s="62"/>
      <c r="C4" s="64"/>
      <c r="D4" s="52"/>
      <c r="E4" s="52"/>
      <c r="F4" s="64"/>
      <c r="G4" s="64"/>
      <c r="H4" s="52"/>
      <c r="I4" s="52"/>
      <c r="J4" s="52"/>
      <c r="K4" s="19" t="s">
        <v>13</v>
      </c>
      <c r="L4" s="19" t="s">
        <v>14</v>
      </c>
      <c r="M4" s="19" t="s">
        <v>15</v>
      </c>
      <c r="N4" s="57"/>
    </row>
    <row r="5" spans="1:15" s="5" customFormat="1" ht="75" customHeight="1" x14ac:dyDescent="0.4">
      <c r="A5" s="2" t="s">
        <v>16</v>
      </c>
      <c r="B5" s="20" t="s">
        <v>17</v>
      </c>
      <c r="C5" s="21" t="s">
        <v>18</v>
      </c>
      <c r="D5" s="3">
        <v>44908</v>
      </c>
      <c r="E5" s="21" t="s">
        <v>19</v>
      </c>
      <c r="F5" s="22">
        <v>6010701025982</v>
      </c>
      <c r="G5" s="23" t="s">
        <v>20</v>
      </c>
      <c r="H5" s="4">
        <v>10699700</v>
      </c>
      <c r="I5" s="4">
        <v>10615000</v>
      </c>
      <c r="J5" s="24">
        <v>0.99208389020252907</v>
      </c>
      <c r="K5" s="25" t="s">
        <v>21</v>
      </c>
      <c r="L5" s="25" t="s">
        <v>21</v>
      </c>
      <c r="M5" s="25" t="s">
        <v>21</v>
      </c>
      <c r="N5" s="26"/>
    </row>
    <row r="6" spans="1:15" s="5" customFormat="1" ht="75" customHeight="1" x14ac:dyDescent="0.4">
      <c r="A6" s="2" t="s">
        <v>16</v>
      </c>
      <c r="B6" s="27" t="s">
        <v>22</v>
      </c>
      <c r="C6" s="28" t="s">
        <v>18</v>
      </c>
      <c r="D6" s="6">
        <v>44915</v>
      </c>
      <c r="E6" s="28" t="s">
        <v>23</v>
      </c>
      <c r="F6" s="29">
        <v>9120001070402</v>
      </c>
      <c r="G6" s="30" t="s">
        <v>20</v>
      </c>
      <c r="H6" s="7">
        <v>6996000</v>
      </c>
      <c r="I6" s="7">
        <v>5665000</v>
      </c>
      <c r="J6" s="31">
        <v>0.80974842767295596</v>
      </c>
      <c r="K6" s="32" t="s">
        <v>24</v>
      </c>
      <c r="L6" s="32" t="s">
        <v>24</v>
      </c>
      <c r="M6" s="32" t="s">
        <v>24</v>
      </c>
      <c r="N6" s="33"/>
    </row>
    <row r="7" spans="1:15" s="67" customFormat="1" ht="75" customHeight="1" x14ac:dyDescent="0.4">
      <c r="A7" s="2" t="s">
        <v>16</v>
      </c>
      <c r="B7" s="27" t="s">
        <v>25</v>
      </c>
      <c r="C7" s="28" t="s">
        <v>18</v>
      </c>
      <c r="D7" s="65">
        <v>44943</v>
      </c>
      <c r="E7" s="27" t="s">
        <v>26</v>
      </c>
      <c r="F7" s="34">
        <v>8011101028104</v>
      </c>
      <c r="G7" s="30" t="s">
        <v>20</v>
      </c>
      <c r="H7" s="66">
        <v>13550900</v>
      </c>
      <c r="I7" s="66">
        <v>8921440</v>
      </c>
      <c r="J7" s="31">
        <v>0.65836512703953243</v>
      </c>
      <c r="K7" s="35" t="s">
        <v>21</v>
      </c>
      <c r="L7" s="35" t="s">
        <v>21</v>
      </c>
      <c r="M7" s="35" t="s">
        <v>21</v>
      </c>
      <c r="N7" s="33"/>
    </row>
    <row r="8" spans="1:15" s="67" customFormat="1" ht="75" customHeight="1" x14ac:dyDescent="0.4">
      <c r="A8" s="2" t="s">
        <v>16</v>
      </c>
      <c r="B8" s="27" t="s">
        <v>63</v>
      </c>
      <c r="C8" s="28" t="s">
        <v>64</v>
      </c>
      <c r="D8" s="65">
        <v>44953</v>
      </c>
      <c r="E8" s="27" t="s">
        <v>19</v>
      </c>
      <c r="F8" s="34">
        <v>6010701025982</v>
      </c>
      <c r="G8" s="30" t="s">
        <v>65</v>
      </c>
      <c r="H8" s="66">
        <v>63191700</v>
      </c>
      <c r="I8" s="66">
        <v>61963000</v>
      </c>
      <c r="J8" s="31">
        <v>0.98055599073929012</v>
      </c>
      <c r="K8" s="35" t="s">
        <v>66</v>
      </c>
      <c r="L8" s="35" t="s">
        <v>66</v>
      </c>
      <c r="M8" s="35" t="s">
        <v>66</v>
      </c>
      <c r="N8" s="33"/>
    </row>
    <row r="9" spans="1:15" s="67" customFormat="1" ht="75" customHeight="1" x14ac:dyDescent="0.4">
      <c r="A9" s="8" t="s">
        <v>27</v>
      </c>
      <c r="B9" s="27" t="s">
        <v>28</v>
      </c>
      <c r="C9" s="28" t="s">
        <v>29</v>
      </c>
      <c r="D9" s="65">
        <v>44921</v>
      </c>
      <c r="E9" s="27" t="s">
        <v>30</v>
      </c>
      <c r="F9" s="34">
        <v>5011001003977</v>
      </c>
      <c r="G9" s="30" t="s">
        <v>31</v>
      </c>
      <c r="H9" s="66">
        <v>2425180</v>
      </c>
      <c r="I9" s="66">
        <v>2425180</v>
      </c>
      <c r="J9" s="31">
        <v>1</v>
      </c>
      <c r="K9" s="35" t="s">
        <v>66</v>
      </c>
      <c r="L9" s="35" t="s">
        <v>21</v>
      </c>
      <c r="M9" s="35" t="s">
        <v>21</v>
      </c>
      <c r="N9" s="33"/>
    </row>
    <row r="10" spans="1:15" s="67" customFormat="1" ht="75" customHeight="1" x14ac:dyDescent="0.4">
      <c r="A10" s="8" t="s">
        <v>27</v>
      </c>
      <c r="B10" s="27" t="s">
        <v>32</v>
      </c>
      <c r="C10" s="28" t="s">
        <v>29</v>
      </c>
      <c r="D10" s="65">
        <v>44956</v>
      </c>
      <c r="E10" s="27" t="s">
        <v>33</v>
      </c>
      <c r="F10" s="34">
        <v>4130001061339</v>
      </c>
      <c r="G10" s="30" t="s">
        <v>31</v>
      </c>
      <c r="H10" s="66">
        <v>140646880</v>
      </c>
      <c r="I10" s="66">
        <v>138380000</v>
      </c>
      <c r="J10" s="31">
        <v>0.983882472188505</v>
      </c>
      <c r="K10" s="35" t="s">
        <v>21</v>
      </c>
      <c r="L10" s="35" t="s">
        <v>21</v>
      </c>
      <c r="M10" s="35" t="s">
        <v>21</v>
      </c>
      <c r="N10" s="33"/>
    </row>
    <row r="11" spans="1:15" s="67" customFormat="1" ht="75" customHeight="1" x14ac:dyDescent="0.4">
      <c r="A11" s="2" t="s">
        <v>34</v>
      </c>
      <c r="B11" s="27" t="s">
        <v>35</v>
      </c>
      <c r="C11" s="28" t="s">
        <v>36</v>
      </c>
      <c r="D11" s="65">
        <v>44949</v>
      </c>
      <c r="E11" s="27" t="s">
        <v>37</v>
      </c>
      <c r="F11" s="34">
        <v>8010401086118</v>
      </c>
      <c r="G11" s="30" t="s">
        <v>20</v>
      </c>
      <c r="H11" s="66">
        <v>3488320</v>
      </c>
      <c r="I11" s="66">
        <v>3278000</v>
      </c>
      <c r="J11" s="31">
        <v>0.93970736629667007</v>
      </c>
      <c r="K11" s="35" t="s">
        <v>21</v>
      </c>
      <c r="L11" s="35" t="s">
        <v>21</v>
      </c>
      <c r="M11" s="35" t="s">
        <v>21</v>
      </c>
      <c r="N11" s="33"/>
    </row>
    <row r="12" spans="1:15" s="67" customFormat="1" ht="75" customHeight="1" x14ac:dyDescent="0.4">
      <c r="A12" s="2" t="s">
        <v>67</v>
      </c>
      <c r="B12" s="27" t="s">
        <v>68</v>
      </c>
      <c r="C12" s="28" t="s">
        <v>69</v>
      </c>
      <c r="D12" s="65">
        <v>44942</v>
      </c>
      <c r="E12" s="27" t="s">
        <v>70</v>
      </c>
      <c r="F12" s="34">
        <v>4010401022860</v>
      </c>
      <c r="G12" s="30" t="s">
        <v>47</v>
      </c>
      <c r="H12" s="66">
        <v>2804500</v>
      </c>
      <c r="I12" s="66">
        <v>2767685</v>
      </c>
      <c r="J12" s="31">
        <v>0.98687288286682118</v>
      </c>
      <c r="K12" s="35" t="s">
        <v>21</v>
      </c>
      <c r="L12" s="35" t="s">
        <v>21</v>
      </c>
      <c r="M12" s="35" t="s">
        <v>21</v>
      </c>
      <c r="N12" s="33"/>
    </row>
    <row r="13" spans="1:15" s="67" customFormat="1" ht="75" customHeight="1" x14ac:dyDescent="0.4">
      <c r="A13" s="2" t="s">
        <v>67</v>
      </c>
      <c r="B13" s="27" t="s">
        <v>71</v>
      </c>
      <c r="C13" s="28" t="s">
        <v>69</v>
      </c>
      <c r="D13" s="65">
        <v>44951</v>
      </c>
      <c r="E13" s="27" t="s">
        <v>72</v>
      </c>
      <c r="F13" s="34">
        <v>2013301015060</v>
      </c>
      <c r="G13" s="30" t="s">
        <v>47</v>
      </c>
      <c r="H13" s="66">
        <v>15410538</v>
      </c>
      <c r="I13" s="66">
        <v>11744700</v>
      </c>
      <c r="J13" s="31">
        <v>0.76212134839160062</v>
      </c>
      <c r="K13" s="35" t="s">
        <v>21</v>
      </c>
      <c r="L13" s="35" t="s">
        <v>21</v>
      </c>
      <c r="M13" s="35" t="s">
        <v>21</v>
      </c>
      <c r="N13" s="33"/>
    </row>
    <row r="14" spans="1:15" s="67" customFormat="1" ht="75" customHeight="1" x14ac:dyDescent="0.4">
      <c r="A14" s="2" t="s">
        <v>38</v>
      </c>
      <c r="B14" s="27" t="s">
        <v>39</v>
      </c>
      <c r="C14" s="27" t="s">
        <v>40</v>
      </c>
      <c r="D14" s="65">
        <v>44916</v>
      </c>
      <c r="E14" s="27" t="s">
        <v>41</v>
      </c>
      <c r="F14" s="34">
        <v>6010701025982</v>
      </c>
      <c r="G14" s="36" t="s">
        <v>42</v>
      </c>
      <c r="H14" s="66">
        <v>3193113</v>
      </c>
      <c r="I14" s="66">
        <v>2978822.0000000005</v>
      </c>
      <c r="J14" s="31">
        <v>0.93288962839711609</v>
      </c>
      <c r="K14" s="32" t="s">
        <v>21</v>
      </c>
      <c r="L14" s="32" t="s">
        <v>21</v>
      </c>
      <c r="M14" s="32" t="s">
        <v>21</v>
      </c>
      <c r="N14" s="33"/>
    </row>
    <row r="15" spans="1:15" s="67" customFormat="1" ht="75" customHeight="1" x14ac:dyDescent="0.4">
      <c r="A15" s="8" t="s">
        <v>43</v>
      </c>
      <c r="B15" s="28" t="s">
        <v>44</v>
      </c>
      <c r="C15" s="28" t="s">
        <v>45</v>
      </c>
      <c r="D15" s="68">
        <v>44897</v>
      </c>
      <c r="E15" s="28" t="s">
        <v>46</v>
      </c>
      <c r="F15" s="34">
        <v>2150002008099</v>
      </c>
      <c r="G15" s="30" t="s">
        <v>47</v>
      </c>
      <c r="H15" s="69">
        <v>4791600</v>
      </c>
      <c r="I15" s="69">
        <v>4791600</v>
      </c>
      <c r="J15" s="37">
        <v>1</v>
      </c>
      <c r="K15" s="35" t="s">
        <v>21</v>
      </c>
      <c r="L15" s="35" t="s">
        <v>21</v>
      </c>
      <c r="M15" s="35" t="s">
        <v>21</v>
      </c>
      <c r="N15" s="38"/>
    </row>
    <row r="16" spans="1:15" s="67" customFormat="1" ht="75" customHeight="1" x14ac:dyDescent="0.4">
      <c r="A16" s="27" t="s">
        <v>43</v>
      </c>
      <c r="B16" s="20" t="s">
        <v>48</v>
      </c>
      <c r="C16" s="39" t="s">
        <v>45</v>
      </c>
      <c r="D16" s="70">
        <v>44909</v>
      </c>
      <c r="E16" s="20" t="s">
        <v>49</v>
      </c>
      <c r="F16" s="40">
        <v>6010401015821</v>
      </c>
      <c r="G16" s="41" t="s">
        <v>47</v>
      </c>
      <c r="H16" s="71">
        <v>2966700</v>
      </c>
      <c r="I16" s="71">
        <v>2966700</v>
      </c>
      <c r="J16" s="42">
        <v>1</v>
      </c>
      <c r="K16" s="35" t="s">
        <v>21</v>
      </c>
      <c r="L16" s="35" t="s">
        <v>21</v>
      </c>
      <c r="M16" s="35" t="s">
        <v>21</v>
      </c>
      <c r="N16" s="26"/>
      <c r="O16" s="72"/>
    </row>
    <row r="17" spans="1:15" s="67" customFormat="1" ht="75" customHeight="1" x14ac:dyDescent="0.4">
      <c r="A17" s="8" t="s">
        <v>43</v>
      </c>
      <c r="B17" s="27" t="s">
        <v>50</v>
      </c>
      <c r="C17" s="27" t="s">
        <v>45</v>
      </c>
      <c r="D17" s="65">
        <v>44917</v>
      </c>
      <c r="E17" s="27" t="s">
        <v>51</v>
      </c>
      <c r="F17" s="34">
        <v>5150001001465</v>
      </c>
      <c r="G17" s="36" t="s">
        <v>47</v>
      </c>
      <c r="H17" s="66">
        <v>3267000</v>
      </c>
      <c r="I17" s="66">
        <v>3267000</v>
      </c>
      <c r="J17" s="31">
        <v>1</v>
      </c>
      <c r="K17" s="35" t="s">
        <v>21</v>
      </c>
      <c r="L17" s="35" t="s">
        <v>21</v>
      </c>
      <c r="M17" s="35" t="s">
        <v>21</v>
      </c>
      <c r="N17" s="33"/>
    </row>
    <row r="18" spans="1:15" s="67" customFormat="1" ht="75" customHeight="1" x14ac:dyDescent="0.4">
      <c r="A18" s="8" t="s">
        <v>43</v>
      </c>
      <c r="B18" s="27" t="s">
        <v>52</v>
      </c>
      <c r="C18" s="28" t="s">
        <v>45</v>
      </c>
      <c r="D18" s="65">
        <v>44918</v>
      </c>
      <c r="E18" s="27" t="s">
        <v>53</v>
      </c>
      <c r="F18" s="34">
        <v>9120001014301</v>
      </c>
      <c r="G18" s="30" t="s">
        <v>47</v>
      </c>
      <c r="H18" s="66">
        <v>3307330</v>
      </c>
      <c r="I18" s="66">
        <v>3076700</v>
      </c>
      <c r="J18" s="37">
        <v>0.93026701296816461</v>
      </c>
      <c r="K18" s="35" t="s">
        <v>21</v>
      </c>
      <c r="L18" s="35" t="s">
        <v>21</v>
      </c>
      <c r="M18" s="35" t="s">
        <v>21</v>
      </c>
      <c r="N18" s="33"/>
      <c r="O18" s="72"/>
    </row>
    <row r="19" spans="1:15" s="67" customFormat="1" ht="75" customHeight="1" x14ac:dyDescent="0.4">
      <c r="A19" s="8" t="s">
        <v>43</v>
      </c>
      <c r="B19" s="27" t="s">
        <v>54</v>
      </c>
      <c r="C19" s="28" t="s">
        <v>45</v>
      </c>
      <c r="D19" s="65">
        <v>44921</v>
      </c>
      <c r="E19" s="27" t="s">
        <v>55</v>
      </c>
      <c r="F19" s="34">
        <v>3120001067610</v>
      </c>
      <c r="G19" s="30" t="s">
        <v>47</v>
      </c>
      <c r="H19" s="66">
        <v>2541000</v>
      </c>
      <c r="I19" s="66">
        <v>2439360</v>
      </c>
      <c r="J19" s="37">
        <v>0.96</v>
      </c>
      <c r="K19" s="35" t="s">
        <v>21</v>
      </c>
      <c r="L19" s="35" t="s">
        <v>21</v>
      </c>
      <c r="M19" s="35" t="s">
        <v>21</v>
      </c>
      <c r="N19" s="33"/>
    </row>
    <row r="20" spans="1:15" s="67" customFormat="1" ht="75" customHeight="1" x14ac:dyDescent="0.4">
      <c r="A20" s="8" t="s">
        <v>43</v>
      </c>
      <c r="B20" s="27" t="s">
        <v>56</v>
      </c>
      <c r="C20" s="28" t="s">
        <v>45</v>
      </c>
      <c r="D20" s="65">
        <v>44921</v>
      </c>
      <c r="E20" s="27" t="s">
        <v>57</v>
      </c>
      <c r="F20" s="34">
        <v>8150001010356</v>
      </c>
      <c r="G20" s="30" t="s">
        <v>47</v>
      </c>
      <c r="H20" s="66">
        <v>3764310</v>
      </c>
      <c r="I20" s="66">
        <v>3465440</v>
      </c>
      <c r="J20" s="37">
        <v>0.92060430729668918</v>
      </c>
      <c r="K20" s="35" t="s">
        <v>21</v>
      </c>
      <c r="L20" s="35" t="s">
        <v>21</v>
      </c>
      <c r="M20" s="35" t="s">
        <v>21</v>
      </c>
      <c r="N20" s="33"/>
    </row>
    <row r="21" spans="1:15" s="73" customFormat="1" ht="75" customHeight="1" x14ac:dyDescent="0.4">
      <c r="A21" s="43" t="s">
        <v>43</v>
      </c>
      <c r="B21" s="44" t="s">
        <v>58</v>
      </c>
      <c r="C21" s="45" t="s">
        <v>45</v>
      </c>
      <c r="D21" s="9">
        <v>44936</v>
      </c>
      <c r="E21" s="45" t="s">
        <v>59</v>
      </c>
      <c r="F21" s="10">
        <v>7010401157737</v>
      </c>
      <c r="G21" s="25" t="s">
        <v>47</v>
      </c>
      <c r="H21" s="15">
        <v>6319600</v>
      </c>
      <c r="I21" s="15">
        <v>6085200</v>
      </c>
      <c r="J21" s="11">
        <f>+I21/H21</f>
        <v>0.96290904487625795</v>
      </c>
      <c r="K21" s="25" t="s">
        <v>60</v>
      </c>
      <c r="L21" s="25" t="s">
        <v>21</v>
      </c>
      <c r="M21" s="25" t="s">
        <v>21</v>
      </c>
      <c r="N21" s="46"/>
    </row>
    <row r="22" spans="1:15" s="73" customFormat="1" ht="75" customHeight="1" thickBot="1" x14ac:dyDescent="0.45">
      <c r="A22" s="47" t="s">
        <v>43</v>
      </c>
      <c r="B22" s="48" t="s">
        <v>61</v>
      </c>
      <c r="C22" s="48" t="s">
        <v>45</v>
      </c>
      <c r="D22" s="12">
        <v>44939</v>
      </c>
      <c r="E22" s="48" t="s">
        <v>62</v>
      </c>
      <c r="F22" s="13">
        <v>7010401157737</v>
      </c>
      <c r="G22" s="49" t="s">
        <v>47</v>
      </c>
      <c r="H22" s="16">
        <v>1561998</v>
      </c>
      <c r="I22" s="16">
        <v>1003200</v>
      </c>
      <c r="J22" s="14">
        <f t="shared" ref="J22" si="0">+I22/H22</f>
        <v>0.64225434347547183</v>
      </c>
      <c r="K22" s="49" t="s">
        <v>21</v>
      </c>
      <c r="L22" s="49" t="s">
        <v>21</v>
      </c>
      <c r="M22" s="49" t="s">
        <v>21</v>
      </c>
      <c r="N22" s="50"/>
    </row>
  </sheetData>
  <autoFilter ref="A4:N4" xr:uid="{00000000-0009-0000-0000-000002000000}"/>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2"/>
  <dataValidations count="4">
    <dataValidation type="list" allowBlank="1" showInputMessage="1" showErrorMessage="1" sqref="L14:L15 L19:L20" xr:uid="{5B6EB40D-DE2A-4990-806D-A12904240ADB}">
      <formula1>#REF!</formula1>
    </dataValidation>
    <dataValidation type="list" allowBlank="1" showInputMessage="1" showErrorMessage="1" sqref="K14:K15 K19:K20" xr:uid="{AB31CB79-BD6E-4DE4-89BE-1FA15D363368}">
      <formula1>#REF!</formula1>
    </dataValidation>
    <dataValidation allowBlank="1" showInputMessage="1" showErrorMessage="1" promptTitle="和暦を使用すること！" sqref="D21:D22" xr:uid="{5F814577-ED8F-484A-914B-29F342FBE426}"/>
    <dataValidation showDropDown="1" showInputMessage="1" showErrorMessage="1" sqref="M14:M15 M19:M20" xr:uid="{7B80E71B-59C1-47BB-8D0F-F34C2F3F8BBB}"/>
  </dataValidations>
  <pageMargins left="0.70866141732283472" right="0.70866141732283472" top="0.74803149606299213" bottom="0.74803149606299213" header="0.31496062992125984" footer="0.31496062992125984"/>
  <pageSetup paperSize="9" scale="5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vt:lpstr>
      <vt:lpstr>'様式3-3'!Print_Area</vt:lpstr>
      <vt:lpstr>'様式3-3'!Print_Titles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髙松明莉</cp:lastModifiedBy>
  <dcterms:created xsi:type="dcterms:W3CDTF">2023-02-10T00:36:15Z</dcterms:created>
  <dcterms:modified xsi:type="dcterms:W3CDTF">2023-04-10T02:29:45Z</dcterms:modified>
</cp:coreProperties>
</file>