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N:\Honbu\Zaimu\Kansa\06_法人本部ウェブ関係（契約公表等）\1_契約情報（各月）\R4契約情報HP公表\06_2~3月分\04_公表用\Excel\遡及分\"/>
    </mc:Choice>
  </mc:AlternateContent>
  <xr:revisionPtr revIDLastSave="0" documentId="13_ncr:1_{A781196C-F70F-4EA9-8A17-0DAD35DA1876}" xr6:coauthVersionLast="47" xr6:coauthVersionMax="47" xr10:uidLastSave="{00000000-0000-0000-0000-000000000000}"/>
  <bookViews>
    <workbookView xWindow="1005" yWindow="75" windowWidth="28155" windowHeight="14955" xr2:uid="{BDF4788F-D8BB-44D3-AD92-A626F5C42D17}"/>
  </bookViews>
  <sheets>
    <sheet name="様式3-3" sheetId="1" r:id="rId1"/>
  </sheets>
  <definedNames>
    <definedName name="_xlnm._FilterDatabase" localSheetId="0" hidden="1">'様式3-3'!$A$4:$N$4</definedName>
    <definedName name="_xlnm.Print_Area" localSheetId="0">'様式3-3'!$A$1:$N$22</definedName>
    <definedName name="_xlnm.Print_Titles" localSheetId="0">'様式3-3'!$3:$4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 l="1"/>
  <c r="J21" i="1"/>
</calcChain>
</file>

<file path=xl/sharedStrings.xml><?xml version="1.0" encoding="utf-8"?>
<sst xmlns="http://schemas.openxmlformats.org/spreadsheetml/2006/main" count="160" uniqueCount="73">
  <si>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2"/>
  </si>
  <si>
    <t>契約を締結した施設</t>
    <rPh sb="0" eb="2">
      <t>ケイヤク</t>
    </rPh>
    <rPh sb="3" eb="5">
      <t>テイケツ</t>
    </rPh>
    <rPh sb="7" eb="9">
      <t>シセツ</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</si>
  <si>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</si>
  <si>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</si>
  <si>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</si>
  <si>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</si>
  <si>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契約の相手方の法人番号</t>
    <rPh sb="0" eb="2">
      <t>ケイヤク</t>
    </rPh>
    <rPh sb="3" eb="6">
      <t>アイテガタ</t>
    </rPh>
    <rPh sb="7" eb="9">
      <t>ホウジン</t>
    </rPh>
    <rPh sb="9" eb="11">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</si>
  <si>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</si>
  <si>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</si>
  <si>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</si>
  <si>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</si>
  <si>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</si>
  <si>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</si>
  <si>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</si>
  <si>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</si>
  <si>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応札・応募者数</t>
    <phoneticPr fontId="2"/>
  </si>
  <si>
    <t>本部事務局</t>
    <rPh sb="0" eb="2">
      <t>ホンブ</t>
    </rPh>
    <rPh sb="2" eb="5">
      <t>ジムキョク</t>
    </rPh>
    <phoneticPr fontId="5"/>
  </si>
  <si>
    <t>独立行政法人国立文化財機構広域ネットワーク拡張業務</t>
  </si>
  <si>
    <t>独立行政法人国立文化財機構
契約担当役
本部事務局長　所昌弘
東京都台東区上野公園13-9</t>
    <rPh sb="0" eb="2">
      <t>ドクリツ</t>
    </rPh>
    <rPh sb="2" eb="4">
      <t>ギョウセイ</t>
    </rPh>
    <rPh sb="4" eb="6">
      <t>ホウジン</t>
    </rPh>
    <rPh sb="6" eb="8">
      <t>コクリツ</t>
    </rPh>
    <rPh sb="8" eb="11">
      <t>ブンカザイ</t>
    </rPh>
    <rPh sb="11" eb="13">
      <t>キコウ</t>
    </rPh>
    <rPh sb="20" eb="22">
      <t>ホンブ</t>
    </rPh>
    <phoneticPr fontId="3"/>
  </si>
  <si>
    <t>キヤノンＩＴソリューションズ株式会社
西日本ソリューション事業部
大阪府大阪市西区土佐堀２丁目２番４号</t>
  </si>
  <si>
    <t>一般競争入札</t>
    <rPh sb="0" eb="2">
      <t>イッパン</t>
    </rPh>
    <rPh sb="2" eb="4">
      <t>キョウソウ</t>
    </rPh>
    <rPh sb="4" eb="6">
      <t>ニュウサツ</t>
    </rPh>
    <phoneticPr fontId="3"/>
  </si>
  <si>
    <t>-</t>
  </si>
  <si>
    <t>滋賀県所蔵ガラス乾板デジタル化及びデータベースの作成業務</t>
  </si>
  <si>
    <t>株式会社堀内カラー
大阪府大阪市北区万歳町３番１７号</t>
    <rPh sb="0" eb="4">
      <t>カブシキガイシャ</t>
    </rPh>
    <rPh sb="4" eb="6">
      <t>ホリウチ</t>
    </rPh>
    <phoneticPr fontId="3"/>
  </si>
  <si>
    <t>-</t>
    <phoneticPr fontId="2"/>
  </si>
  <si>
    <t>学術情報ネットワーク（SINET6）接続用アクセス回線 一式</t>
  </si>
  <si>
    <t>東日本電信電話株式会社
東京都港区西新橋三丁目２２番８号　</t>
  </si>
  <si>
    <t>京都国立博物館</t>
    <rPh sb="0" eb="2">
      <t>キョウト</t>
    </rPh>
    <rPh sb="2" eb="4">
      <t>コクリツ</t>
    </rPh>
    <rPh sb="4" eb="7">
      <t>ハクブツカン</t>
    </rPh>
    <phoneticPr fontId="8"/>
  </si>
  <si>
    <t>国際シンポジウム通訳等運営支援業務</t>
  </si>
  <si>
    <t>独立行政法人国立文化財機構
分任契約担当役
京都国立博物館副館長　栗原祐司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8" eb="41">
      <t>キョウトフ</t>
    </rPh>
    <rPh sb="41" eb="44">
      <t>キョウトシ</t>
    </rPh>
    <rPh sb="44" eb="47">
      <t>ヒガシヤマク</t>
    </rPh>
    <rPh sb="47" eb="50">
      <t>チャヤチョウ</t>
    </rPh>
    <phoneticPr fontId="3"/>
  </si>
  <si>
    <t>株式会社ＮＨＫグローバルメディアサービス
東京都渋谷区神山町９－２</t>
    <rPh sb="0" eb="4">
      <t>カブシキカイシャ</t>
    </rPh>
    <phoneticPr fontId="7"/>
  </si>
  <si>
    <t>一般競争入札</t>
    <rPh sb="0" eb="2">
      <t>イッパン</t>
    </rPh>
    <rPh sb="2" eb="6">
      <t>キョウソウニュウサツ</t>
    </rPh>
    <phoneticPr fontId="3"/>
  </si>
  <si>
    <t>京都国立博物館空調設備等の運転管理業務他請負 一式</t>
  </si>
  <si>
    <t>株式会社タクミサービス
京都市左京区下鴨宮崎町１番地の２６</t>
    <rPh sb="0" eb="4">
      <t>カブシキガイシャ</t>
    </rPh>
    <phoneticPr fontId="3"/>
  </si>
  <si>
    <t>奈良国立博物館</t>
    <rPh sb="0" eb="2">
      <t>ナラ</t>
    </rPh>
    <rPh sb="2" eb="4">
      <t>コクリツ</t>
    </rPh>
    <rPh sb="4" eb="7">
      <t>ハクブツカン</t>
    </rPh>
    <phoneticPr fontId="9"/>
  </si>
  <si>
    <t>壁面展示ケース用湿度調整装置　一式</t>
  </si>
  <si>
    <t>独立行政法人国立文化財機構
分任契約担当役
奈良国立博物館副館長　園邊 邦輝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ソノベ</t>
    </rPh>
    <rPh sb="36" eb="37">
      <t>クニ</t>
    </rPh>
    <rPh sb="37" eb="38">
      <t>テル</t>
    </rPh>
    <rPh sb="39" eb="42">
      <t>ナラケン</t>
    </rPh>
    <rPh sb="42" eb="45">
      <t>ナラシ</t>
    </rPh>
    <rPh sb="45" eb="46">
      <t>ノボリ</t>
    </rPh>
    <rPh sb="46" eb="48">
      <t>オオジ</t>
    </rPh>
    <rPh sb="48" eb="49">
      <t>マチ</t>
    </rPh>
    <phoneticPr fontId="9"/>
  </si>
  <si>
    <t>株式会社グラスバウハーン・ジャパン
東京都品川区東大井五丁目１２番２号</t>
  </si>
  <si>
    <t>東京文化財研究所</t>
    <rPh sb="0" eb="2">
      <t>トウキョウ</t>
    </rPh>
    <rPh sb="2" eb="8">
      <t>ブンカザイケンキュウショ</t>
    </rPh>
    <phoneticPr fontId="3"/>
  </si>
  <si>
    <t>DataCoreサブスクリプション更新及び保守業務　一式</t>
  </si>
  <si>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9"/>
  </si>
  <si>
    <t>キヤノンＩＴソリューションズ株式会社
大阪市西区土佐堀2-2-4</t>
  </si>
  <si>
    <t>一般競争入札</t>
    <rPh sb="0" eb="4">
      <t>イッパンキョウソウ</t>
    </rPh>
    <rPh sb="4" eb="6">
      <t>ニュウサツ</t>
    </rPh>
    <phoneticPr fontId="3"/>
  </si>
  <si>
    <t>奈良文化財研究所</t>
  </si>
  <si>
    <t>都城発掘調査部の発掘調査に係る労働者派遣業務（飛鳥藤原第212次発掘調査）</t>
    <rPh sb="23" eb="25">
      <t>アスカ</t>
    </rPh>
    <rPh sb="25" eb="27">
      <t>フジハラ</t>
    </rPh>
    <phoneticPr fontId="3"/>
  </si>
  <si>
    <t>独立行政法人国立文化財機構
分任契約担当役 
奈良文化財研究所長　本中眞
奈良県奈良市二条町2-9-1</t>
  </si>
  <si>
    <t>有限会社ワーク
奈良県橿原市小綱町１５番５１号</t>
  </si>
  <si>
    <t>一般競争入札</t>
  </si>
  <si>
    <t>業務パーソナルコンピューター　一式のリース</t>
    <rPh sb="0" eb="2">
      <t>ギョウム</t>
    </rPh>
    <rPh sb="15" eb="17">
      <t>イッシキ</t>
    </rPh>
    <phoneticPr fontId="3"/>
  </si>
  <si>
    <t>東京センチュリー株式会社
東京都千代田区神田練塀町３番地</t>
    <rPh sb="0" eb="2">
      <t>トウキョウ</t>
    </rPh>
    <rPh sb="8" eb="12">
      <t>カブシキガイシャ</t>
    </rPh>
    <rPh sb="13" eb="16">
      <t>トウキョウト</t>
    </rPh>
    <rPh sb="16" eb="20">
      <t>チヨダク</t>
    </rPh>
    <rPh sb="20" eb="22">
      <t>カンダ</t>
    </rPh>
    <rPh sb="22" eb="23">
      <t>ネ</t>
    </rPh>
    <rPh sb="23" eb="24">
      <t>ヘイ</t>
    </rPh>
    <rPh sb="24" eb="25">
      <t>チョウ</t>
    </rPh>
    <rPh sb="26" eb="28">
      <t>バンチ</t>
    </rPh>
    <phoneticPr fontId="3"/>
  </si>
  <si>
    <t>業務用乗用車（ミニバンタイプ）１台のリース契約</t>
    <rPh sb="0" eb="3">
      <t>ギョウムヨウ</t>
    </rPh>
    <rPh sb="3" eb="6">
      <t>ジョウヨウシャ</t>
    </rPh>
    <rPh sb="16" eb="17">
      <t>ダイ</t>
    </rPh>
    <rPh sb="21" eb="23">
      <t>ケイヤク</t>
    </rPh>
    <phoneticPr fontId="3"/>
  </si>
  <si>
    <t>株式会社トヨタレンタリース奈良
奈良県奈良市杉ヶ町３１番地</t>
    <rPh sb="0" eb="4">
      <t>カブシキガイシャ</t>
    </rPh>
    <rPh sb="13" eb="15">
      <t>ナラ</t>
    </rPh>
    <rPh sb="16" eb="19">
      <t>ナラケン</t>
    </rPh>
    <rPh sb="19" eb="22">
      <t>ナラシ</t>
    </rPh>
    <rPh sb="22" eb="23">
      <t>スギ</t>
    </rPh>
    <rPh sb="24" eb="25">
      <t>チョウ</t>
    </rPh>
    <rPh sb="27" eb="29">
      <t>バンチ</t>
    </rPh>
    <phoneticPr fontId="3"/>
  </si>
  <si>
    <t>文化財用展示ケース２台</t>
    <rPh sb="0" eb="3">
      <t>ブンカザイ</t>
    </rPh>
    <rPh sb="3" eb="4">
      <t>ヨウ</t>
    </rPh>
    <rPh sb="4" eb="6">
      <t>テンジ</t>
    </rPh>
    <rPh sb="10" eb="11">
      <t>ダイ</t>
    </rPh>
    <phoneticPr fontId="3"/>
  </si>
  <si>
    <t>株式会社イトーキ
大阪府大阪市中央区淡路町一丁目６番１１号</t>
  </si>
  <si>
    <t>都城発掘調査部の発掘調査に係る労働者派遣業務（平城第654次発掘調査）</t>
  </si>
  <si>
    <t>東海アナース株式会社
京都府城陽市寺田樋尻４４番地６</t>
    <rPh sb="0" eb="2">
      <t>トウカイ</t>
    </rPh>
    <rPh sb="6" eb="10">
      <t>カブシキガイシャ</t>
    </rPh>
    <rPh sb="11" eb="14">
      <t>キョウトフ</t>
    </rPh>
    <rPh sb="14" eb="17">
      <t>ジョウヨウシ</t>
    </rPh>
    <rPh sb="23" eb="25">
      <t>バンチ</t>
    </rPh>
    <phoneticPr fontId="3"/>
  </si>
  <si>
    <t>「文化財論叢Ⅴ」550部の印刷製本業務　一式</t>
    <rPh sb="11" eb="12">
      <t>ブ</t>
    </rPh>
    <rPh sb="13" eb="15">
      <t>インサツ</t>
    </rPh>
    <rPh sb="15" eb="17">
      <t>セイホン</t>
    </rPh>
    <phoneticPr fontId="3"/>
  </si>
  <si>
    <t>岡村印刷工業株式会社
奈良県高市郡高取町大字車木２１５番地</t>
    <rPh sb="0" eb="4">
      <t>オカムラインサツ</t>
    </rPh>
    <rPh sb="4" eb="6">
      <t>コウギョウ</t>
    </rPh>
    <rPh sb="6" eb="10">
      <t>カブシキガイシャ</t>
    </rPh>
    <phoneticPr fontId="3"/>
  </si>
  <si>
    <t>高速カラー印刷機のリース</t>
  </si>
  <si>
    <t>日通リース&amp;ファイナンス株式会社　
大阪支店
大阪市北区中津５丁目４番１０号</t>
    <phoneticPr fontId="9"/>
  </si>
  <si>
    <t>-</t>
    <phoneticPr fontId="9"/>
  </si>
  <si>
    <t>電子カラー複写機のリース　一式</t>
  </si>
  <si>
    <t>日通リース&amp;ファイナンス株式会社　　　
大阪支店
大阪市北区中津５丁目４番１０号</t>
    <phoneticPr fontId="9"/>
  </si>
  <si>
    <t>独立行政法人国立文化財機構施設内システム構築業務</t>
    <rPh sb="0" eb="2">
      <t>ドクリツ</t>
    </rPh>
    <rPh sb="2" eb="4">
      <t>ギョウセイ</t>
    </rPh>
    <rPh sb="4" eb="6">
      <t>ホウジン</t>
    </rPh>
    <rPh sb="6" eb="8">
      <t>コクリツ</t>
    </rPh>
    <rPh sb="8" eb="11">
      <t>ブンカザイ</t>
    </rPh>
    <rPh sb="11" eb="13">
      <t>キコウ</t>
    </rPh>
    <rPh sb="13" eb="15">
      <t>シセツ</t>
    </rPh>
    <rPh sb="15" eb="16">
      <t>ナイ</t>
    </rPh>
    <rPh sb="20" eb="22">
      <t>コウチク</t>
    </rPh>
    <rPh sb="22" eb="24">
      <t>ギョウム</t>
    </rPh>
    <phoneticPr fontId="4"/>
  </si>
  <si>
    <t>独立行政法人国立文化財機構
契約担当役
本部事務局長　所昌弘
東京都台東区上野公園13-9</t>
    <rPh sb="0" eb="2">
      <t>ドクリツ</t>
    </rPh>
    <rPh sb="2" eb="4">
      <t>ギョウセイ</t>
    </rPh>
    <rPh sb="4" eb="6">
      <t>ホウジン</t>
    </rPh>
    <rPh sb="6" eb="8">
      <t>コクリツ</t>
    </rPh>
    <rPh sb="8" eb="11">
      <t>ブンカザイ</t>
    </rPh>
    <rPh sb="11" eb="13">
      <t>キコウ</t>
    </rPh>
    <rPh sb="20" eb="22">
      <t>ホンブ</t>
    </rPh>
    <phoneticPr fontId="4"/>
  </si>
  <si>
    <t>一般競争入札</t>
    <rPh sb="0" eb="2">
      <t>イッパン</t>
    </rPh>
    <rPh sb="2" eb="4">
      <t>キョウソウ</t>
    </rPh>
    <rPh sb="4" eb="6">
      <t>ニュウサツ</t>
    </rPh>
    <phoneticPr fontId="4"/>
  </si>
  <si>
    <t>-</t>
    <phoneticPr fontId="2"/>
  </si>
  <si>
    <t>九州国立博物館</t>
    <rPh sb="0" eb="2">
      <t>キュウシュウ</t>
    </rPh>
    <phoneticPr fontId="4"/>
  </si>
  <si>
    <t>文化交流展示に係る文化財輸送等業務（奈良文化財研究所等） 一式</t>
  </si>
  <si>
    <t>独立行政法人国立文化財機構
分任契約担当役　九州国立博物館
副館長　小泉惠英
福岡県太宰府市石坂4-7-2</t>
    <rPh sb="0" eb="13">
      <t>ドクリツギョウセイホウジンコクリツブンカザイキコウ</t>
    </rPh>
    <rPh sb="30" eb="33">
      <t>フクカンチョウ</t>
    </rPh>
    <rPh sb="39" eb="42">
      <t>フクオカケン</t>
    </rPh>
    <rPh sb="42" eb="46">
      <t>ダザイフシ</t>
    </rPh>
    <rPh sb="46" eb="48">
      <t>イシサカ</t>
    </rPh>
    <phoneticPr fontId="4"/>
  </si>
  <si>
    <t>日本通運株式会社福岡支店
福岡市博多区下呉服町１番１号</t>
  </si>
  <si>
    <t>特別展「アール・ヌーヴォーのガラス」会場造作　一式</t>
  </si>
  <si>
    <t>有限会社ケイ・ネットワーク
福岡市南区清水１丁目１６－８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</si>
</sst>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0%"/>
    <numFmt numFmtId="179"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ＭＳ Ｐゴシック"/>
      <family val="3"/>
      <charset val="128"/>
    </font>
    <font>
      <sz val="10"/>
      <name val="ＭＳ Ｐゴシック"/>
      <family val="3"/>
      <charset val="128"/>
    </font>
    <font>
      <sz val="10.5"/>
      <name val="ＭＳ Ｐゴシック"/>
      <family val="3"/>
      <charset val="128"/>
    </font>
    <font>
      <sz val="12"/>
      <name val="ＭＳ Ｐゴシック"/>
      <family val="3"/>
      <charset val="128"/>
    </font>
    <font>
      <sz val="6"/>
      <name val="ＭＳ Ｐゴシック"/>
      <family val="3"/>
      <charset val="128"/>
    </font>
    <font>
      <sz val="9"/>
      <color theme="1"/>
      <name val="游ゴシック"/>
      <family val="2"/>
      <charset val="128"/>
      <scheme val="minor"/>
    </font>
    <font>
      <sz val="12"/>
      <color theme="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
      <sz val="10.5"/>
      <color theme="1"/>
      <name val="ＭＳ Ｐゴシック"/>
      <family val="3"/>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0" fillId="0" borderId="0" xfId="0" applyAlignment="1">
      <alignment horizontal="center" vertical="center"/>
    </xf>
    <xf numFmtId="0" fontId="4" fillId="0" borderId="13" xfId="0" applyFont="1" applyBorder="1" applyAlignment="1">
      <alignment horizontal="left" vertical="center" wrapText="1"/>
    </xf>
    <xf numFmtId="176" fontId="6" fillId="0" borderId="14" xfId="0" applyNumberFormat="1" applyFont="1" applyBorder="1" applyAlignment="1">
      <alignment horizontal="center" vertical="center"/>
    </xf>
    <xf numFmtId="38" fontId="7" fillId="0" borderId="15" xfId="1" applyFont="1" applyBorder="1" applyAlignment="1">
      <alignment horizontal="right" vertical="center" wrapText="1"/>
    </xf>
    <xf numFmtId="0" fontId="0" fillId="0" borderId="0" xfId="0" applyAlignment="1">
      <alignment horizontal="left" vertical="center"/>
    </xf>
    <xf numFmtId="176" fontId="6" fillId="0" borderId="17" xfId="0" applyNumberFormat="1" applyFont="1" applyBorder="1" applyAlignment="1">
      <alignment horizontal="center" vertical="center"/>
    </xf>
    <xf numFmtId="38" fontId="7" fillId="0" borderId="18" xfId="1" applyFont="1" applyBorder="1" applyAlignment="1">
      <alignment horizontal="right" vertical="center" wrapText="1"/>
    </xf>
    <xf numFmtId="0" fontId="4" fillId="0" borderId="20" xfId="0" applyFont="1" applyBorder="1" applyAlignment="1">
      <alignment horizontal="left" vertical="center" wrapText="1"/>
    </xf>
    <xf numFmtId="176" fontId="4" fillId="0" borderId="14" xfId="0" applyNumberFormat="1" applyFont="1" applyBorder="1" applyAlignment="1">
      <alignment horizontal="center" vertical="center"/>
    </xf>
    <xf numFmtId="179" fontId="4" fillId="0" borderId="17" xfId="0" applyNumberFormat="1" applyFont="1" applyBorder="1" applyAlignment="1">
      <alignment horizontal="center" vertical="center" wrapText="1"/>
    </xf>
    <xf numFmtId="178" fontId="4" fillId="0" borderId="24" xfId="0" applyNumberFormat="1" applyFont="1" applyBorder="1" applyAlignment="1">
      <alignment horizontal="center" vertical="center" wrapText="1"/>
    </xf>
    <xf numFmtId="176" fontId="4" fillId="0" borderId="11" xfId="0" applyNumberFormat="1" applyFont="1" applyBorder="1" applyAlignment="1">
      <alignment horizontal="center" vertical="center"/>
    </xf>
    <xf numFmtId="179" fontId="4" fillId="0" borderId="11" xfId="0" applyNumberFormat="1" applyFont="1" applyBorder="1" applyAlignment="1">
      <alignment horizontal="center" vertical="center" wrapText="1"/>
    </xf>
    <xf numFmtId="178" fontId="4" fillId="0" borderId="11" xfId="0" applyNumberFormat="1" applyFont="1" applyBorder="1" applyAlignment="1">
      <alignment horizontal="center" vertical="center" wrapText="1"/>
    </xf>
    <xf numFmtId="38" fontId="10" fillId="0" borderId="17" xfId="1" applyFont="1" applyBorder="1" applyAlignment="1">
      <alignment horizontal="right" vertical="center"/>
    </xf>
    <xf numFmtId="38" fontId="10" fillId="0" borderId="11" xfId="1" applyFont="1" applyBorder="1" applyAlignment="1">
      <alignment horizontal="right" vertical="center"/>
    </xf>
    <xf numFmtId="0" fontId="4" fillId="0" borderId="0" xfId="0" applyFont="1">
      <alignment vertical="center"/>
    </xf>
    <xf numFmtId="0" fontId="4" fillId="0" borderId="0" xfId="0" applyFont="1" applyAlignment="1">
      <alignment horizontal="center" vertical="center"/>
    </xf>
    <xf numFmtId="0" fontId="12" fillId="0" borderId="11" xfId="0" applyFont="1" applyBorder="1" applyAlignment="1">
      <alignmen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7" fontId="4" fillId="0" borderId="15" xfId="0" applyNumberFormat="1" applyFont="1" applyBorder="1" applyAlignment="1">
      <alignment horizontal="center" vertical="center" wrapText="1"/>
    </xf>
    <xf numFmtId="0" fontId="4" fillId="0" borderId="15" xfId="0" applyFont="1" applyBorder="1" applyAlignment="1">
      <alignment horizontal="center" vertical="center" wrapText="1"/>
    </xf>
    <xf numFmtId="178" fontId="4" fillId="0" borderId="14" xfId="0" applyNumberFormat="1" applyFont="1" applyBorder="1" applyAlignment="1">
      <alignment horizontal="center" vertical="center" wrapText="1"/>
    </xf>
    <xf numFmtId="0" fontId="4" fillId="0" borderId="14" xfId="0" applyFont="1" applyBorder="1" applyAlignment="1">
      <alignment horizontal="center" vertical="center"/>
    </xf>
    <xf numFmtId="0" fontId="4" fillId="0" borderId="16"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177" fontId="4" fillId="0" borderId="18" xfId="0" applyNumberFormat="1" applyFont="1" applyBorder="1" applyAlignment="1">
      <alignment horizontal="center" vertical="center" wrapText="1"/>
    </xf>
    <xf numFmtId="0" fontId="4" fillId="0" borderId="18" xfId="0" applyFont="1" applyBorder="1" applyAlignment="1">
      <alignment horizontal="center" vertical="center" wrapText="1"/>
    </xf>
    <xf numFmtId="178" fontId="4" fillId="0" borderId="17" xfId="0" applyNumberFormat="1" applyFont="1" applyBorder="1" applyAlignment="1">
      <alignment horizontal="center" vertical="center" wrapText="1"/>
    </xf>
    <xf numFmtId="0" fontId="4" fillId="0" borderId="17" xfId="0" applyFont="1" applyBorder="1" applyAlignment="1">
      <alignment horizontal="center" vertical="center"/>
    </xf>
    <xf numFmtId="0" fontId="4" fillId="0" borderId="19" xfId="0" applyFont="1" applyBorder="1" applyAlignment="1">
      <alignment horizontal="left" vertical="center"/>
    </xf>
    <xf numFmtId="177" fontId="4" fillId="0" borderId="17" xfId="0" applyNumberFormat="1" applyFont="1" applyBorder="1" applyAlignment="1">
      <alignment horizontal="center" vertical="center" wrapText="1"/>
    </xf>
    <xf numFmtId="0" fontId="4" fillId="0" borderId="18" xfId="0" applyFont="1" applyBorder="1" applyAlignment="1">
      <alignment horizontal="center" vertical="center"/>
    </xf>
    <xf numFmtId="0" fontId="4" fillId="0" borderId="17" xfId="0" applyFont="1" applyBorder="1" applyAlignment="1">
      <alignment horizontal="center" vertical="center" wrapText="1"/>
    </xf>
    <xf numFmtId="178" fontId="4" fillId="0" borderId="18" xfId="0" applyNumberFormat="1" applyFont="1" applyBorder="1" applyAlignment="1">
      <alignment horizontal="center"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wrapText="1"/>
    </xf>
    <xf numFmtId="177" fontId="4" fillId="0" borderId="14" xfId="0" applyNumberFormat="1" applyFont="1" applyBorder="1" applyAlignment="1">
      <alignment horizontal="center" vertical="center" wrapText="1"/>
    </xf>
    <xf numFmtId="0" fontId="4" fillId="0" borderId="22" xfId="0" applyFont="1" applyBorder="1" applyAlignment="1">
      <alignment horizontal="center" vertical="center" wrapText="1"/>
    </xf>
    <xf numFmtId="178" fontId="4" fillId="0" borderId="22" xfId="0" applyNumberFormat="1" applyFont="1" applyBorder="1" applyAlignment="1">
      <alignment horizontal="center" vertical="center" wrapText="1"/>
    </xf>
    <xf numFmtId="0" fontId="4" fillId="0" borderId="13" xfId="0" applyFont="1" applyBorder="1">
      <alignment vertical="center"/>
    </xf>
    <xf numFmtId="0" fontId="4" fillId="0" borderId="14" xfId="0" applyFont="1" applyBorder="1">
      <alignment vertical="center"/>
    </xf>
    <xf numFmtId="0" fontId="4" fillId="0" borderId="14" xfId="0" applyFont="1" applyBorder="1" applyAlignment="1">
      <alignment vertical="center" wrapText="1"/>
    </xf>
    <xf numFmtId="0" fontId="4" fillId="0" borderId="19" xfId="0" applyFont="1" applyBorder="1">
      <alignment vertical="center"/>
    </xf>
    <xf numFmtId="0" fontId="4" fillId="0" borderId="8" xfId="0" applyFont="1" applyBorder="1">
      <alignment vertical="center"/>
    </xf>
    <xf numFmtId="0" fontId="4" fillId="0" borderId="11" xfId="0" applyFont="1" applyBorder="1" applyAlignment="1">
      <alignment vertical="center" wrapText="1"/>
    </xf>
    <xf numFmtId="0" fontId="4" fillId="0" borderId="11" xfId="0" applyFont="1" applyBorder="1" applyAlignment="1">
      <alignment horizontal="center" vertical="center"/>
    </xf>
    <xf numFmtId="0" fontId="4" fillId="0" borderId="25" xfId="0" applyFont="1" applyBorder="1">
      <alignment vertical="center"/>
    </xf>
    <xf numFmtId="0" fontId="12"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 xfId="0" applyFont="1" applyBorder="1" applyAlignment="1">
      <alignment horizontal="left" vertical="center" wrapText="1"/>
    </xf>
    <xf numFmtId="0" fontId="12" fillId="0" borderId="10" xfId="0" applyFont="1" applyBorder="1" applyAlignment="1">
      <alignment horizontal="left" vertical="center" wrapText="1"/>
    </xf>
    <xf numFmtId="176" fontId="14" fillId="0" borderId="17" xfId="0" applyNumberFormat="1" applyFont="1" applyBorder="1" applyAlignment="1">
      <alignment horizontal="center" vertical="center"/>
    </xf>
    <xf numFmtId="38" fontId="10" fillId="0" borderId="17" xfId="1" applyFont="1" applyBorder="1" applyAlignment="1">
      <alignment horizontal="right" vertical="center" wrapText="1"/>
    </xf>
    <xf numFmtId="0" fontId="0" fillId="0" borderId="0" xfId="0" applyFont="1" applyAlignment="1">
      <alignment horizontal="left" vertical="center"/>
    </xf>
    <xf numFmtId="176" fontId="14" fillId="0" borderId="18" xfId="0" applyNumberFormat="1" applyFont="1" applyBorder="1" applyAlignment="1">
      <alignment horizontal="center" vertical="center"/>
    </xf>
    <xf numFmtId="38" fontId="10" fillId="0" borderId="18" xfId="1" applyFont="1" applyBorder="1" applyAlignment="1">
      <alignment horizontal="right" vertical="center" wrapText="1"/>
    </xf>
    <xf numFmtId="176" fontId="14" fillId="0" borderId="14" xfId="0" applyNumberFormat="1" applyFont="1" applyBorder="1" applyAlignment="1">
      <alignment horizontal="center" vertical="center"/>
    </xf>
    <xf numFmtId="38" fontId="10" fillId="0" borderId="14" xfId="1" applyFont="1" applyBorder="1" applyAlignment="1">
      <alignment horizontal="right" vertical="center" wrapText="1"/>
    </xf>
    <xf numFmtId="0" fontId="0" fillId="0" borderId="23" xfId="0" applyFont="1" applyBorder="1" applyAlignment="1">
      <alignment horizontal="left" vertical="center"/>
    </xf>
    <xf numFmtId="0" fontId="0"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59CED847-64A6-4792-AF5B-3D2F4DB43447}"/>
            </a:ext>
          </a:extLst>
        </xdr:cNvPr>
        <xdr:cNvSpPr txBox="1"/>
      </xdr:nvSpPr>
      <xdr:spPr>
        <a:xfrm>
          <a:off x="15730248"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1897-3EB9-4052-97B9-64D9F1B45EAD}">
  <sheetPr>
    <pageSetUpPr fitToPage="1"/>
  </sheetPr>
  <dimension ref="A1:O22"/>
  <sheetViews>
    <sheetView tabSelected="1" view="pageBreakPreview" zoomScale="80" zoomScaleNormal="100" zoomScaleSheetLayoutView="80" workbookViewId="0">
      <selection activeCell="D6" sqref="D6"/>
    </sheetView>
  </sheetViews>
  <sheetFormatPr defaultRowHeight="18.75" x14ac:dyDescent="0.4"/>
  <cols>
    <col min="1" max="1" width="18.25" customWidth="1"/>
    <col min="2" max="2" width="25.375" customWidth="1"/>
    <col min="3" max="3" width="31.5" customWidth="1"/>
    <col min="4" max="4" width="16.25" customWidth="1"/>
    <col min="5" max="5" width="37.375" customWidth="1"/>
    <col min="6" max="6" width="17.75" style="1" customWidth="1"/>
    <col min="7" max="7" width="14" customWidth="1"/>
    <col min="8" max="8" width="12.625" customWidth="1"/>
    <col min="9" max="9" width="12.375" customWidth="1"/>
    <col min="10" max="10" width="9.125" customWidth="1"/>
    <col min="11" max="11" width="7.625" customWidth="1"/>
    <col min="12" max="12" width="8.5" customWidth="1"/>
    <col min="13" max="13" width="7.625" customWidth="1"/>
    <col min="14" max="14" width="8.875" customWidth="1"/>
  </cols>
  <sheetData>
    <row r="1" spans="1:15" ht="39" customHeight="1" x14ac:dyDescent="0.4">
      <c r="A1" s="58" t="s">
        <v>0</v>
      </c>
      <c r="B1" s="58"/>
      <c r="C1" s="58"/>
      <c r="D1" s="58"/>
      <c r="E1" s="58"/>
      <c r="F1" s="58"/>
      <c r="G1" s="58"/>
      <c r="H1" s="58"/>
      <c r="I1" s="58"/>
      <c r="J1" s="58"/>
      <c r="K1" s="58"/>
      <c r="L1" s="58"/>
      <c r="M1" s="58"/>
      <c r="N1" s="58"/>
    </row>
    <row r="2" spans="1:15" ht="13.7" customHeight="1" thickBot="1" x14ac:dyDescent="0.45">
      <c r="A2" s="17"/>
      <c r="B2" s="17"/>
      <c r="C2" s="17"/>
      <c r="D2" s="17"/>
      <c r="E2" s="17"/>
      <c r="F2" s="18"/>
      <c r="G2" s="17"/>
      <c r="H2" s="17"/>
      <c r="I2" s="17"/>
      <c r="J2" s="17"/>
      <c r="K2" s="17"/>
      <c r="L2" s="17"/>
      <c r="M2" s="17"/>
      <c r="N2" s="17"/>
    </row>
    <row r="3" spans="1:15" ht="39.950000000000003" customHeight="1" x14ac:dyDescent="0.4">
      <c r="A3" s="59" t="s">
        <v>1</v>
      </c>
      <c r="B3" s="61" t="s">
        <v>2</v>
      </c>
      <c r="C3" s="63" t="s">
        <v>3</v>
      </c>
      <c r="D3" s="51" t="s">
        <v>4</v>
      </c>
      <c r="E3" s="51" t="s">
        <v>5</v>
      </c>
      <c r="F3" s="63" t="s">
        <v>6</v>
      </c>
      <c r="G3" s="63" t="s">
        <v>7</v>
      </c>
      <c r="H3" s="51" t="s">
        <v>8</v>
      </c>
      <c r="I3" s="51" t="s">
        <v>9</v>
      </c>
      <c r="J3" s="51" t="s">
        <v>10</v>
      </c>
      <c r="K3" s="53" t="s">
        <v>11</v>
      </c>
      <c r="L3" s="54"/>
      <c r="M3" s="55"/>
      <c r="N3" s="56" t="s">
        <v>12</v>
      </c>
    </row>
    <row r="4" spans="1:15" ht="48.75" customHeight="1" thickBot="1" x14ac:dyDescent="0.45">
      <c r="A4" s="60"/>
      <c r="B4" s="62"/>
      <c r="C4" s="64"/>
      <c r="D4" s="52"/>
      <c r="E4" s="52"/>
      <c r="F4" s="64"/>
      <c r="G4" s="64"/>
      <c r="H4" s="52"/>
      <c r="I4" s="52"/>
      <c r="J4" s="52"/>
      <c r="K4" s="19" t="s">
        <v>13</v>
      </c>
      <c r="L4" s="19" t="s">
        <v>14</v>
      </c>
      <c r="M4" s="19" t="s">
        <v>15</v>
      </c>
      <c r="N4" s="57"/>
    </row>
    <row r="5" spans="1:15" s="5" customFormat="1" ht="75" customHeight="1" x14ac:dyDescent="0.4">
      <c r="A5" s="2" t="s">
        <v>16</v>
      </c>
      <c r="B5" s="20" t="s">
        <v>17</v>
      </c>
      <c r="C5" s="21" t="s">
        <v>18</v>
      </c>
      <c r="D5" s="3">
        <v>44908</v>
      </c>
      <c r="E5" s="21" t="s">
        <v>19</v>
      </c>
      <c r="F5" s="22">
        <v>6010701025982</v>
      </c>
      <c r="G5" s="23" t="s">
        <v>20</v>
      </c>
      <c r="H5" s="4">
        <v>10699700</v>
      </c>
      <c r="I5" s="4">
        <v>10615000</v>
      </c>
      <c r="J5" s="24">
        <v>0.99208389020252907</v>
      </c>
      <c r="K5" s="25" t="s">
        <v>21</v>
      </c>
      <c r="L5" s="25" t="s">
        <v>21</v>
      </c>
      <c r="M5" s="25" t="s">
        <v>21</v>
      </c>
      <c r="N5" s="26"/>
    </row>
    <row r="6" spans="1:15" s="5" customFormat="1" ht="75" customHeight="1" x14ac:dyDescent="0.4">
      <c r="A6" s="2" t="s">
        <v>16</v>
      </c>
      <c r="B6" s="27" t="s">
        <v>22</v>
      </c>
      <c r="C6" s="28" t="s">
        <v>18</v>
      </c>
      <c r="D6" s="6">
        <v>44915</v>
      </c>
      <c r="E6" s="28" t="s">
        <v>23</v>
      </c>
      <c r="F6" s="29">
        <v>9120001070402</v>
      </c>
      <c r="G6" s="30" t="s">
        <v>20</v>
      </c>
      <c r="H6" s="7">
        <v>6996000</v>
      </c>
      <c r="I6" s="7">
        <v>5665000</v>
      </c>
      <c r="J6" s="31">
        <v>0.80974842767295596</v>
      </c>
      <c r="K6" s="32" t="s">
        <v>24</v>
      </c>
      <c r="L6" s="32" t="s">
        <v>24</v>
      </c>
      <c r="M6" s="32" t="s">
        <v>24</v>
      </c>
      <c r="N6" s="33"/>
    </row>
    <row r="7" spans="1:15" s="67" customFormat="1" ht="75" customHeight="1" x14ac:dyDescent="0.4">
      <c r="A7" s="2" t="s">
        <v>16</v>
      </c>
      <c r="B7" s="27" t="s">
        <v>25</v>
      </c>
      <c r="C7" s="28" t="s">
        <v>18</v>
      </c>
      <c r="D7" s="65">
        <v>44943</v>
      </c>
      <c r="E7" s="27" t="s">
        <v>26</v>
      </c>
      <c r="F7" s="34">
        <v>8011101028104</v>
      </c>
      <c r="G7" s="30" t="s">
        <v>20</v>
      </c>
      <c r="H7" s="66">
        <v>13550900</v>
      </c>
      <c r="I7" s="66">
        <v>8921440</v>
      </c>
      <c r="J7" s="31">
        <v>0.65836512703953243</v>
      </c>
      <c r="K7" s="35" t="s">
        <v>21</v>
      </c>
      <c r="L7" s="35" t="s">
        <v>21</v>
      </c>
      <c r="M7" s="35" t="s">
        <v>21</v>
      </c>
      <c r="N7" s="33"/>
    </row>
    <row r="8" spans="1:15" s="67" customFormat="1" ht="75" customHeight="1" x14ac:dyDescent="0.4">
      <c r="A8" s="2" t="s">
        <v>16</v>
      </c>
      <c r="B8" s="27" t="s">
        <v>63</v>
      </c>
      <c r="C8" s="28" t="s">
        <v>64</v>
      </c>
      <c r="D8" s="65">
        <v>44953</v>
      </c>
      <c r="E8" s="27" t="s">
        <v>19</v>
      </c>
      <c r="F8" s="34">
        <v>6010701025982</v>
      </c>
      <c r="G8" s="30" t="s">
        <v>65</v>
      </c>
      <c r="H8" s="66">
        <v>63191700</v>
      </c>
      <c r="I8" s="66">
        <v>61963000</v>
      </c>
      <c r="J8" s="31">
        <v>0.98055599073929012</v>
      </c>
      <c r="K8" s="35" t="s">
        <v>66</v>
      </c>
      <c r="L8" s="35" t="s">
        <v>66</v>
      </c>
      <c r="M8" s="35" t="s">
        <v>66</v>
      </c>
      <c r="N8" s="33"/>
    </row>
    <row r="9" spans="1:15" s="67" customFormat="1" ht="75" customHeight="1" x14ac:dyDescent="0.4">
      <c r="A9" s="8" t="s">
        <v>27</v>
      </c>
      <c r="B9" s="27" t="s">
        <v>28</v>
      </c>
      <c r="C9" s="28" t="s">
        <v>29</v>
      </c>
      <c r="D9" s="65">
        <v>44921</v>
      </c>
      <c r="E9" s="27" t="s">
        <v>30</v>
      </c>
      <c r="F9" s="34">
        <v>5011001003977</v>
      </c>
      <c r="G9" s="30" t="s">
        <v>31</v>
      </c>
      <c r="H9" s="66">
        <v>2425180</v>
      </c>
      <c r="I9" s="66">
        <v>2425180</v>
      </c>
      <c r="J9" s="31">
        <v>1</v>
      </c>
      <c r="K9" s="35" t="s">
        <v>66</v>
      </c>
      <c r="L9" s="35" t="s">
        <v>21</v>
      </c>
      <c r="M9" s="35" t="s">
        <v>21</v>
      </c>
      <c r="N9" s="33"/>
    </row>
    <row r="10" spans="1:15" s="67" customFormat="1" ht="75" customHeight="1" x14ac:dyDescent="0.4">
      <c r="A10" s="8" t="s">
        <v>27</v>
      </c>
      <c r="B10" s="27" t="s">
        <v>32</v>
      </c>
      <c r="C10" s="28" t="s">
        <v>29</v>
      </c>
      <c r="D10" s="65">
        <v>44956</v>
      </c>
      <c r="E10" s="27" t="s">
        <v>33</v>
      </c>
      <c r="F10" s="34">
        <v>4130001061339</v>
      </c>
      <c r="G10" s="30" t="s">
        <v>31</v>
      </c>
      <c r="H10" s="66">
        <v>140646880</v>
      </c>
      <c r="I10" s="66">
        <v>138380000</v>
      </c>
      <c r="J10" s="31">
        <v>0.983882472188505</v>
      </c>
      <c r="K10" s="35" t="s">
        <v>21</v>
      </c>
      <c r="L10" s="35" t="s">
        <v>21</v>
      </c>
      <c r="M10" s="35" t="s">
        <v>21</v>
      </c>
      <c r="N10" s="33"/>
    </row>
    <row r="11" spans="1:15" s="67" customFormat="1" ht="75" customHeight="1" x14ac:dyDescent="0.4">
      <c r="A11" s="2" t="s">
        <v>34</v>
      </c>
      <c r="B11" s="27" t="s">
        <v>35</v>
      </c>
      <c r="C11" s="28" t="s">
        <v>36</v>
      </c>
      <c r="D11" s="65">
        <v>44949</v>
      </c>
      <c r="E11" s="27" t="s">
        <v>37</v>
      </c>
      <c r="F11" s="34">
        <v>8010401086118</v>
      </c>
      <c r="G11" s="30" t="s">
        <v>20</v>
      </c>
      <c r="H11" s="66">
        <v>3488320</v>
      </c>
      <c r="I11" s="66">
        <v>3278000</v>
      </c>
      <c r="J11" s="31">
        <v>0.93970736629667007</v>
      </c>
      <c r="K11" s="35" t="s">
        <v>21</v>
      </c>
      <c r="L11" s="35" t="s">
        <v>21</v>
      </c>
      <c r="M11" s="35" t="s">
        <v>21</v>
      </c>
      <c r="N11" s="33"/>
    </row>
    <row r="12" spans="1:15" s="67" customFormat="1" ht="75" customHeight="1" x14ac:dyDescent="0.4">
      <c r="A12" s="2" t="s">
        <v>67</v>
      </c>
      <c r="B12" s="27" t="s">
        <v>68</v>
      </c>
      <c r="C12" s="28" t="s">
        <v>69</v>
      </c>
      <c r="D12" s="65">
        <v>44942</v>
      </c>
      <c r="E12" s="27" t="s">
        <v>70</v>
      </c>
      <c r="F12" s="34">
        <v>4010401022860</v>
      </c>
      <c r="G12" s="30" t="s">
        <v>47</v>
      </c>
      <c r="H12" s="66">
        <v>2804500</v>
      </c>
      <c r="I12" s="66">
        <v>2767685</v>
      </c>
      <c r="J12" s="31">
        <v>0.98687288286682118</v>
      </c>
      <c r="K12" s="35" t="s">
        <v>21</v>
      </c>
      <c r="L12" s="35" t="s">
        <v>21</v>
      </c>
      <c r="M12" s="35" t="s">
        <v>21</v>
      </c>
      <c r="N12" s="33"/>
    </row>
    <row r="13" spans="1:15" s="67" customFormat="1" ht="75" customHeight="1" x14ac:dyDescent="0.4">
      <c r="A13" s="2" t="s">
        <v>67</v>
      </c>
      <c r="B13" s="27" t="s">
        <v>71</v>
      </c>
      <c r="C13" s="28" t="s">
        <v>69</v>
      </c>
      <c r="D13" s="65">
        <v>44951</v>
      </c>
      <c r="E13" s="27" t="s">
        <v>72</v>
      </c>
      <c r="F13" s="34">
        <v>2013301015060</v>
      </c>
      <c r="G13" s="30" t="s">
        <v>47</v>
      </c>
      <c r="H13" s="66">
        <v>15410538</v>
      </c>
      <c r="I13" s="66">
        <v>11744700</v>
      </c>
      <c r="J13" s="31">
        <v>0.76212134839160062</v>
      </c>
      <c r="K13" s="35" t="s">
        <v>21</v>
      </c>
      <c r="L13" s="35" t="s">
        <v>21</v>
      </c>
      <c r="M13" s="35" t="s">
        <v>21</v>
      </c>
      <c r="N13" s="33"/>
    </row>
    <row r="14" spans="1:15" s="67" customFormat="1" ht="75" customHeight="1" x14ac:dyDescent="0.4">
      <c r="A14" s="2" t="s">
        <v>38</v>
      </c>
      <c r="B14" s="27" t="s">
        <v>39</v>
      </c>
      <c r="C14" s="27" t="s">
        <v>40</v>
      </c>
      <c r="D14" s="65">
        <v>44916</v>
      </c>
      <c r="E14" s="27" t="s">
        <v>41</v>
      </c>
      <c r="F14" s="34">
        <v>6010701025982</v>
      </c>
      <c r="G14" s="36" t="s">
        <v>42</v>
      </c>
      <c r="H14" s="66">
        <v>3193113</v>
      </c>
      <c r="I14" s="66">
        <v>2978822.0000000005</v>
      </c>
      <c r="J14" s="31">
        <v>0.93288962839711609</v>
      </c>
      <c r="K14" s="32" t="s">
        <v>21</v>
      </c>
      <c r="L14" s="32" t="s">
        <v>21</v>
      </c>
      <c r="M14" s="32" t="s">
        <v>21</v>
      </c>
      <c r="N14" s="33"/>
    </row>
    <row r="15" spans="1:15" s="67" customFormat="1" ht="75" customHeight="1" x14ac:dyDescent="0.4">
      <c r="A15" s="8" t="s">
        <v>43</v>
      </c>
      <c r="B15" s="28" t="s">
        <v>44</v>
      </c>
      <c r="C15" s="28" t="s">
        <v>45</v>
      </c>
      <c r="D15" s="68">
        <v>44897</v>
      </c>
      <c r="E15" s="28" t="s">
        <v>46</v>
      </c>
      <c r="F15" s="34">
        <v>2150002008099</v>
      </c>
      <c r="G15" s="30" t="s">
        <v>47</v>
      </c>
      <c r="H15" s="69">
        <v>4791600</v>
      </c>
      <c r="I15" s="69">
        <v>4791600</v>
      </c>
      <c r="J15" s="37">
        <v>1</v>
      </c>
      <c r="K15" s="35" t="s">
        <v>21</v>
      </c>
      <c r="L15" s="35" t="s">
        <v>21</v>
      </c>
      <c r="M15" s="35" t="s">
        <v>21</v>
      </c>
      <c r="N15" s="38"/>
    </row>
    <row r="16" spans="1:15" s="67" customFormat="1" ht="75" customHeight="1" x14ac:dyDescent="0.4">
      <c r="A16" s="27" t="s">
        <v>43</v>
      </c>
      <c r="B16" s="20" t="s">
        <v>48</v>
      </c>
      <c r="C16" s="39" t="s">
        <v>45</v>
      </c>
      <c r="D16" s="70">
        <v>44909</v>
      </c>
      <c r="E16" s="20" t="s">
        <v>49</v>
      </c>
      <c r="F16" s="40">
        <v>6010401015821</v>
      </c>
      <c r="G16" s="41" t="s">
        <v>47</v>
      </c>
      <c r="H16" s="71">
        <v>2966700</v>
      </c>
      <c r="I16" s="71">
        <v>2966700</v>
      </c>
      <c r="J16" s="42">
        <v>1</v>
      </c>
      <c r="K16" s="35" t="s">
        <v>21</v>
      </c>
      <c r="L16" s="35" t="s">
        <v>21</v>
      </c>
      <c r="M16" s="35" t="s">
        <v>21</v>
      </c>
      <c r="N16" s="26"/>
      <c r="O16" s="72"/>
    </row>
    <row r="17" spans="1:15" s="67" customFormat="1" ht="75" customHeight="1" x14ac:dyDescent="0.4">
      <c r="A17" s="8" t="s">
        <v>43</v>
      </c>
      <c r="B17" s="27" t="s">
        <v>50</v>
      </c>
      <c r="C17" s="27" t="s">
        <v>45</v>
      </c>
      <c r="D17" s="65">
        <v>44917</v>
      </c>
      <c r="E17" s="27" t="s">
        <v>51</v>
      </c>
      <c r="F17" s="34">
        <v>5150001001465</v>
      </c>
      <c r="G17" s="36" t="s">
        <v>47</v>
      </c>
      <c r="H17" s="66">
        <v>3267000</v>
      </c>
      <c r="I17" s="66">
        <v>3267000</v>
      </c>
      <c r="J17" s="31">
        <v>1</v>
      </c>
      <c r="K17" s="35" t="s">
        <v>21</v>
      </c>
      <c r="L17" s="35" t="s">
        <v>21</v>
      </c>
      <c r="M17" s="35" t="s">
        <v>21</v>
      </c>
      <c r="N17" s="33"/>
    </row>
    <row r="18" spans="1:15" s="67" customFormat="1" ht="75" customHeight="1" x14ac:dyDescent="0.4">
      <c r="A18" s="8" t="s">
        <v>43</v>
      </c>
      <c r="B18" s="27" t="s">
        <v>52</v>
      </c>
      <c r="C18" s="28" t="s">
        <v>45</v>
      </c>
      <c r="D18" s="65">
        <v>44918</v>
      </c>
      <c r="E18" s="27" t="s">
        <v>53</v>
      </c>
      <c r="F18" s="34">
        <v>9120001014301</v>
      </c>
      <c r="G18" s="30" t="s">
        <v>47</v>
      </c>
      <c r="H18" s="66">
        <v>3307330</v>
      </c>
      <c r="I18" s="66">
        <v>3076700</v>
      </c>
      <c r="J18" s="37">
        <v>0.93026701296816461</v>
      </c>
      <c r="K18" s="35" t="s">
        <v>21</v>
      </c>
      <c r="L18" s="35" t="s">
        <v>21</v>
      </c>
      <c r="M18" s="35" t="s">
        <v>21</v>
      </c>
      <c r="N18" s="33"/>
      <c r="O18" s="72"/>
    </row>
    <row r="19" spans="1:15" s="67" customFormat="1" ht="75" customHeight="1" x14ac:dyDescent="0.4">
      <c r="A19" s="8" t="s">
        <v>43</v>
      </c>
      <c r="B19" s="27" t="s">
        <v>54</v>
      </c>
      <c r="C19" s="28" t="s">
        <v>45</v>
      </c>
      <c r="D19" s="65">
        <v>44921</v>
      </c>
      <c r="E19" s="27" t="s">
        <v>55</v>
      </c>
      <c r="F19" s="34">
        <v>3120001067610</v>
      </c>
      <c r="G19" s="30" t="s">
        <v>47</v>
      </c>
      <c r="H19" s="66">
        <v>2541000</v>
      </c>
      <c r="I19" s="66">
        <v>2439360</v>
      </c>
      <c r="J19" s="37">
        <v>0.96</v>
      </c>
      <c r="K19" s="35" t="s">
        <v>21</v>
      </c>
      <c r="L19" s="35" t="s">
        <v>21</v>
      </c>
      <c r="M19" s="35" t="s">
        <v>21</v>
      </c>
      <c r="N19" s="33"/>
    </row>
    <row r="20" spans="1:15" s="67" customFormat="1" ht="75" customHeight="1" x14ac:dyDescent="0.4">
      <c r="A20" s="8" t="s">
        <v>43</v>
      </c>
      <c r="B20" s="27" t="s">
        <v>56</v>
      </c>
      <c r="C20" s="28" t="s">
        <v>45</v>
      </c>
      <c r="D20" s="65">
        <v>44921</v>
      </c>
      <c r="E20" s="27" t="s">
        <v>57</v>
      </c>
      <c r="F20" s="34">
        <v>8150001010356</v>
      </c>
      <c r="G20" s="30" t="s">
        <v>47</v>
      </c>
      <c r="H20" s="66">
        <v>3764310</v>
      </c>
      <c r="I20" s="66">
        <v>3465440</v>
      </c>
      <c r="J20" s="37">
        <v>0.92060430729668918</v>
      </c>
      <c r="K20" s="35" t="s">
        <v>21</v>
      </c>
      <c r="L20" s="35" t="s">
        <v>21</v>
      </c>
      <c r="M20" s="35" t="s">
        <v>21</v>
      </c>
      <c r="N20" s="33"/>
    </row>
    <row r="21" spans="1:15" s="73" customFormat="1" ht="75" customHeight="1" x14ac:dyDescent="0.4">
      <c r="A21" s="43" t="s">
        <v>43</v>
      </c>
      <c r="B21" s="44" t="s">
        <v>58</v>
      </c>
      <c r="C21" s="45" t="s">
        <v>45</v>
      </c>
      <c r="D21" s="9">
        <v>44936</v>
      </c>
      <c r="E21" s="45" t="s">
        <v>59</v>
      </c>
      <c r="F21" s="10">
        <v>7010401157737</v>
      </c>
      <c r="G21" s="25" t="s">
        <v>47</v>
      </c>
      <c r="H21" s="15">
        <v>6319600</v>
      </c>
      <c r="I21" s="15">
        <v>6085200</v>
      </c>
      <c r="J21" s="11">
        <f>+I21/H21</f>
        <v>0.96290904487625795</v>
      </c>
      <c r="K21" s="25" t="s">
        <v>60</v>
      </c>
      <c r="L21" s="25" t="s">
        <v>21</v>
      </c>
      <c r="M21" s="25" t="s">
        <v>21</v>
      </c>
      <c r="N21" s="46"/>
    </row>
    <row r="22" spans="1:15" s="73" customFormat="1" ht="75" customHeight="1" thickBot="1" x14ac:dyDescent="0.45">
      <c r="A22" s="47" t="s">
        <v>43</v>
      </c>
      <c r="B22" s="48" t="s">
        <v>61</v>
      </c>
      <c r="C22" s="48" t="s">
        <v>45</v>
      </c>
      <c r="D22" s="12">
        <v>44939</v>
      </c>
      <c r="E22" s="48" t="s">
        <v>62</v>
      </c>
      <c r="F22" s="13">
        <v>7010401157737</v>
      </c>
      <c r="G22" s="49" t="s">
        <v>47</v>
      </c>
      <c r="H22" s="16">
        <v>1561998</v>
      </c>
      <c r="I22" s="16">
        <v>1003200</v>
      </c>
      <c r="J22" s="14">
        <f t="shared" ref="J22" si="0">+I22/H22</f>
        <v>0.64225434347547183</v>
      </c>
      <c r="K22" s="49" t="s">
        <v>21</v>
      </c>
      <c r="L22" s="49" t="s">
        <v>21</v>
      </c>
      <c r="M22" s="49" t="s">
        <v>21</v>
      </c>
      <c r="N22" s="50"/>
    </row>
  </sheetData>
  <autoFilter ref="A4:N4" xr:uid="{00000000-0009-0000-0000-000002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2"/>
  <dataValidations count="4">
    <dataValidation type="list" allowBlank="1" showInputMessage="1" showErrorMessage="1" sqref="L14:L15 L19:L20" xr:uid="{5B6EB40D-DE2A-4990-806D-A12904240ADB}">
      <formula1>#REF!</formula1>
    </dataValidation>
    <dataValidation type="list" allowBlank="1" showInputMessage="1" showErrorMessage="1" sqref="K14:K15 K19:K20" xr:uid="{AB31CB79-BD6E-4DE4-89BE-1FA15D363368}">
      <formula1>#REF!</formula1>
    </dataValidation>
    <dataValidation allowBlank="1" showInputMessage="1" showErrorMessage="1" promptTitle="和暦を使用すること！" sqref="D21:D22" xr:uid="{5F814577-ED8F-484A-914B-29F342FBE426}"/>
    <dataValidation showDropDown="1" showInputMessage="1" showErrorMessage="1" sqref="M14:M15 M19:M20" xr:uid="{7B80E71B-59C1-47BB-8D0F-F34C2F3F8BBB}"/>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dcterms:created xsi:type="dcterms:W3CDTF">2023-02-10T00:36:15Z</dcterms:created>
  <dcterms:modified xsi:type="dcterms:W3CDTF">2023-04-10T02:29:45Z</dcterms:modified>
</cp:coreProperties>
</file>