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N:\Honbu\Zaimu\Kansa\06_法人本部ウェブ関係（契約公表等）\1_契約情報（各月）\R4契約情報HP公表\03_8~9月分\04_公表用\Excel\"/>
    </mc:Choice>
  </mc:AlternateContent>
  <xr:revisionPtr revIDLastSave="0" documentId="13_ncr:1_{B90B16A2-46D7-46A6-9263-FAF308D58072}" xr6:coauthVersionLast="47" xr6:coauthVersionMax="47" xr10:uidLastSave="{00000000-0000-0000-0000-000000000000}"/>
  <bookViews>
    <workbookView xWindow="-120" yWindow="-120" windowWidth="29040" windowHeight="15840" xr2:uid="{292903E7-9DCB-4A3A-99BF-43C0F4954FD5}"/>
  </bookViews>
  <sheets>
    <sheet name="様式3-1" sheetId="2" r:id="rId1"/>
  </sheets>
  <definedNames>
    <definedName name="_xlnm._FilterDatabase" localSheetId="0" hidden="1">'様式3-1'!$A$4:$N$4</definedName>
    <definedName name="_xlnm.Print_Area" localSheetId="0">'様式3-1'!$A$1:$N$13</definedName>
    <definedName name="_xlnm.Print_Titles" localSheetId="0">'様式3-1'!$3:$4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 l="1"/>
  <c r="J10" i="2"/>
  <c r="J7" i="2" l="1"/>
</calcChain>
</file>

<file path=xl/sharedStrings.xml><?xml version="1.0" encoding="utf-8"?>
<sst xmlns="http://schemas.openxmlformats.org/spreadsheetml/2006/main" count="84" uniqueCount="57">
  <si>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2"/>
  </si>
  <si>
    <t>契約を締結した施設</t>
    <rPh sb="0" eb="2">
      <t>ケイヤク</t>
    </rPh>
    <rPh sb="3" eb="5">
      <t>テイケツ</t>
    </rPh>
    <rPh sb="7" eb="9">
      <t>シセツ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</si>
  <si>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</si>
  <si>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</si>
  <si>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</si>
  <si>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</si>
  <si>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契約の相手方の法人番号</t>
    <rPh sb="0" eb="2">
      <t>ケイヤク</t>
    </rPh>
    <rPh sb="3" eb="6">
      <t>アイテガタ</t>
    </rPh>
    <rPh sb="7" eb="9">
      <t>ホウジン</t>
    </rPh>
    <rPh sb="9" eb="11">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</si>
  <si>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</si>
  <si>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</si>
  <si>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</si>
  <si>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</si>
  <si>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</si>
  <si>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</si>
  <si>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</si>
  <si>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8" eb="10">
      <t>ニンテイ</t>
    </rPh>
    <phoneticPr fontId="2"/>
  </si>
  <si>
    <t>応札・応募者数</t>
    <phoneticPr fontId="2"/>
  </si>
  <si>
    <t>東京国立博物館</t>
    <rPh sb="0" eb="2">
      <t>トウキョウ</t>
    </rPh>
    <rPh sb="2" eb="4">
      <t>コクリツ</t>
    </rPh>
    <rPh sb="4" eb="7">
      <t>ハクブツカン</t>
    </rPh>
    <phoneticPr fontId="5"/>
  </si>
  <si>
    <t>東京国立博物館平成館3階空調設備改修その他工事</t>
    <rPh sb="0" eb="4">
      <t>トウキョウコクリツ</t>
    </rPh>
    <rPh sb="4" eb="7">
      <t>ハクブツカン</t>
    </rPh>
    <rPh sb="7" eb="9">
      <t>ヘイセイ</t>
    </rPh>
    <rPh sb="9" eb="10">
      <t>カン</t>
    </rPh>
    <rPh sb="11" eb="12">
      <t>カイ</t>
    </rPh>
    <rPh sb="12" eb="14">
      <t>クウチョウ</t>
    </rPh>
    <rPh sb="14" eb="16">
      <t>セツビ</t>
    </rPh>
    <rPh sb="16" eb="18">
      <t>カイシュウ</t>
    </rPh>
    <rPh sb="20" eb="21">
      <t>タ</t>
    </rPh>
    <rPh sb="21" eb="23">
      <t>コウジ</t>
    </rPh>
    <phoneticPr fontId="7"/>
  </si>
  <si>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7"/>
  </si>
  <si>
    <t xml:space="preserve">日本装芸株式会社 
東京都大田区矢口１丁目４番１０号 
</t>
    <phoneticPr fontId="7"/>
  </si>
  <si>
    <t>一般競争入札</t>
    <rPh sb="0" eb="2">
      <t>イッパン</t>
    </rPh>
    <rPh sb="2" eb="4">
      <t>キョウソウ</t>
    </rPh>
    <rPh sb="4" eb="6">
      <t>ニュウサツ</t>
    </rPh>
    <phoneticPr fontId="7"/>
  </si>
  <si>
    <t>-</t>
    <phoneticPr fontId="8"/>
  </si>
  <si>
    <t>東京国立博物館東洋館（西側）改修工事</t>
    <rPh sb="0" eb="2">
      <t>トウキョウ</t>
    </rPh>
    <rPh sb="2" eb="4">
      <t>コクリツ</t>
    </rPh>
    <rPh sb="4" eb="7">
      <t>ハクブツカン</t>
    </rPh>
    <rPh sb="7" eb="9">
      <t>トウヨウ</t>
    </rPh>
    <rPh sb="9" eb="10">
      <t>ヤカタ</t>
    </rPh>
    <rPh sb="11" eb="13">
      <t>ニシガワ</t>
    </rPh>
    <rPh sb="14" eb="16">
      <t>カイシュウ</t>
    </rPh>
    <rPh sb="16" eb="18">
      <t>コウジ</t>
    </rPh>
    <phoneticPr fontId="7"/>
  </si>
  <si>
    <t xml:space="preserve">株式会社大林組　東京本店
東京都港区港南二丁目15番2号
</t>
    <rPh sb="13" eb="15">
      <t>トウキョウ</t>
    </rPh>
    <rPh sb="15" eb="16">
      <t>ト</t>
    </rPh>
    <rPh sb="16" eb="18">
      <t>ミナトク</t>
    </rPh>
    <rPh sb="18" eb="20">
      <t>コウナン</t>
    </rPh>
    <rPh sb="20" eb="23">
      <t>ニチョウメ</t>
    </rPh>
    <rPh sb="25" eb="26">
      <t>バン</t>
    </rPh>
    <rPh sb="27" eb="28">
      <t>ゴウ</t>
    </rPh>
    <phoneticPr fontId="7"/>
  </si>
  <si>
    <t>京都国立博物館</t>
    <rPh sb="0" eb="2">
      <t>キョウト</t>
    </rPh>
    <rPh sb="2" eb="4">
      <t>コクリツ</t>
    </rPh>
    <rPh sb="4" eb="7">
      <t>ハクブツカン</t>
    </rPh>
    <phoneticPr fontId="8"/>
  </si>
  <si>
    <t>重要文化財　京都国立博物館本館ほか3棟劣化調査工事</t>
    <rPh sb="0" eb="2">
      <t>ジュウヨウ</t>
    </rPh>
    <rPh sb="2" eb="5">
      <t>ブンカザイ</t>
    </rPh>
    <rPh sb="6" eb="8">
      <t>キョウト</t>
    </rPh>
    <rPh sb="8" eb="10">
      <t>コクリツ</t>
    </rPh>
    <rPh sb="10" eb="13">
      <t>ハクブツカン</t>
    </rPh>
    <rPh sb="13" eb="15">
      <t>ホンカン</t>
    </rPh>
    <rPh sb="18" eb="19">
      <t>トウ</t>
    </rPh>
    <rPh sb="19" eb="21">
      <t>レッカ</t>
    </rPh>
    <rPh sb="21" eb="23">
      <t>チョウサ</t>
    </rPh>
    <rPh sb="23" eb="25">
      <t>コウジ</t>
    </rPh>
    <phoneticPr fontId="6"/>
  </si>
  <si>
    <t>独立行政法人国立文化財機構
分任契約担当役
京都国立博物館副館長　栗原祐司
京都府京都市東山区茶屋町527</t>
    <rPh sb="0" eb="2">
      <t>ドクリツ</t>
    </rPh>
    <rPh sb="2" eb="4">
      <t>ギョウセイ</t>
    </rPh>
    <rPh sb="4" eb="6">
      <t>ホウジン</t>
    </rPh>
    <rPh sb="6" eb="8">
      <t>コクリツ</t>
    </rPh>
    <rPh sb="8" eb="11">
      <t>ブンカザイ</t>
    </rPh>
    <rPh sb="11" eb="13">
      <t>キコウ</t>
    </rPh>
    <rPh sb="22" eb="24">
      <t>キョウト</t>
    </rPh>
    <rPh sb="24" eb="26">
      <t>コクリツ</t>
    </rPh>
    <rPh sb="26" eb="29">
      <t>ハクブツカン</t>
    </rPh>
    <rPh sb="29" eb="32">
      <t>フクカンチョウ</t>
    </rPh>
    <rPh sb="38" eb="41">
      <t>キョウトフ</t>
    </rPh>
    <rPh sb="41" eb="44">
      <t>キョウトシ</t>
    </rPh>
    <rPh sb="44" eb="47">
      <t>ヒガシヤマク</t>
    </rPh>
    <rPh sb="47" eb="50">
      <t>チャヤチョウ</t>
    </rPh>
    <phoneticPr fontId="6"/>
  </si>
  <si>
    <t>松井建設株式会社
東京都中央区新川1-17-22</t>
    <rPh sb="0" eb="4">
      <t>マツイケンセツ</t>
    </rPh>
    <rPh sb="4" eb="6">
      <t>カブシキ</t>
    </rPh>
    <rPh sb="6" eb="8">
      <t>カイシャ</t>
    </rPh>
    <rPh sb="9" eb="12">
      <t>トウキョウト</t>
    </rPh>
    <rPh sb="12" eb="15">
      <t>チュウオウク</t>
    </rPh>
    <rPh sb="15" eb="17">
      <t>シンカワ</t>
    </rPh>
    <phoneticPr fontId="6"/>
  </si>
  <si>
    <t>一般競争入札</t>
    <rPh sb="0" eb="2">
      <t>イッパン</t>
    </rPh>
    <rPh sb="2" eb="6">
      <t>キョウソウニュウサツ</t>
    </rPh>
    <phoneticPr fontId="6"/>
  </si>
  <si>
    <t>奈良国立博物館</t>
    <rPh sb="0" eb="2">
      <t>ナラ</t>
    </rPh>
    <rPh sb="2" eb="4">
      <t>コクリツ</t>
    </rPh>
    <rPh sb="4" eb="7">
      <t>ハクブツカン</t>
    </rPh>
    <phoneticPr fontId="8"/>
  </si>
  <si>
    <t>奈良国立博物館東・西新館改修機械設備工事</t>
    <rPh sb="0" eb="7">
      <t>ナラコクリツハクブツカン</t>
    </rPh>
    <rPh sb="7" eb="8">
      <t>ヒガシ</t>
    </rPh>
    <rPh sb="9" eb="10">
      <t>ニシ</t>
    </rPh>
    <rPh sb="10" eb="12">
      <t>シンカン</t>
    </rPh>
    <rPh sb="12" eb="14">
      <t>カイシュウ</t>
    </rPh>
    <rPh sb="14" eb="16">
      <t>キカイ</t>
    </rPh>
    <rPh sb="16" eb="18">
      <t>セツビ</t>
    </rPh>
    <rPh sb="18" eb="20">
      <t>コウジ</t>
    </rPh>
    <phoneticPr fontId="7"/>
  </si>
  <si>
    <t>独立行政法人国立文化財機構
分任契約担当役
奈良国立博物館副館長　園邊 邦輝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ソノベ</t>
    </rPh>
    <rPh sb="36" eb="37">
      <t>クニ</t>
    </rPh>
    <rPh sb="37" eb="38">
      <t>テル</t>
    </rPh>
    <rPh sb="39" eb="42">
      <t>ナラケン</t>
    </rPh>
    <rPh sb="42" eb="45">
      <t>ナラシ</t>
    </rPh>
    <rPh sb="45" eb="46">
      <t>ノボリ</t>
    </rPh>
    <rPh sb="46" eb="48">
      <t>オオジ</t>
    </rPh>
    <rPh sb="48" eb="49">
      <t>マチ</t>
    </rPh>
    <phoneticPr fontId="6"/>
  </si>
  <si>
    <t>柳生設備株式会社
大阪市北区南森町２丁目４番３２号</t>
    <rPh sb="9" eb="12">
      <t>オオサカシ</t>
    </rPh>
    <rPh sb="12" eb="14">
      <t>キタク</t>
    </rPh>
    <rPh sb="14" eb="17">
      <t>ミナミモリマチ</t>
    </rPh>
    <rPh sb="18" eb="20">
      <t>チョウメ</t>
    </rPh>
    <rPh sb="21" eb="22">
      <t>バン</t>
    </rPh>
    <rPh sb="24" eb="25">
      <t>ゴウ</t>
    </rPh>
    <phoneticPr fontId="7"/>
  </si>
  <si>
    <t>九州国立博物館防水等改修工事</t>
    <rPh sb="12" eb="14">
      <t>コウジ</t>
    </rPh>
    <phoneticPr fontId="7"/>
  </si>
  <si>
    <t>独立行政法人国立文化財機構
分任契約担当役
九州国立博物館副館長　小泉惠英
福岡県太宰府市石坂4-7-2</t>
  </si>
  <si>
    <t>株式会社鈴木建設
福岡県飯塚市菰田西3丁目14番40号</t>
    <rPh sb="4" eb="6">
      <t>スズキ</t>
    </rPh>
    <rPh sb="6" eb="8">
      <t>ケンセツ</t>
    </rPh>
    <rPh sb="9" eb="12">
      <t>フクオカケン</t>
    </rPh>
    <rPh sb="12" eb="15">
      <t>イイヅカシ</t>
    </rPh>
    <rPh sb="15" eb="18">
      <t>コモタニシ</t>
    </rPh>
    <rPh sb="19" eb="21">
      <t>チョウメ</t>
    </rPh>
    <rPh sb="23" eb="24">
      <t>バン</t>
    </rPh>
    <rPh sb="26" eb="27">
      <t>ゴウ</t>
    </rPh>
    <phoneticPr fontId="7"/>
  </si>
  <si>
    <t>一般競争入札</t>
  </si>
  <si>
    <t>99,000,000
(59,400,000)</t>
    <phoneticPr fontId="8"/>
  </si>
  <si>
    <t>-</t>
  </si>
  <si>
    <t>福岡県との共同調達（）は機構負担額</t>
    <rPh sb="0" eb="3">
      <t>フクオカケン</t>
    </rPh>
    <rPh sb="5" eb="7">
      <t>キョウドウ</t>
    </rPh>
    <rPh sb="7" eb="9">
      <t>チョウタツ</t>
    </rPh>
    <rPh sb="12" eb="14">
      <t>キコウ</t>
    </rPh>
    <rPh sb="14" eb="16">
      <t>フタン</t>
    </rPh>
    <rPh sb="16" eb="17">
      <t>ガク</t>
    </rPh>
    <phoneticPr fontId="8"/>
  </si>
  <si>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</si>
  <si>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</si>
  <si>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</si>
  <si>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</si>
  <si>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</si>
  <si>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</si>
  <si>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</si>
  <si>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</si>
  <si>
    <t>九州国立博物館</t>
    <rPh sb="0" eb="7">
      <t>ナラコクリツハクブツカン</t>
    </rPh>
    <phoneticPr fontId="7"/>
  </si>
  <si>
    <t>奈良文化財研究所</t>
    <phoneticPr fontId="2"/>
  </si>
  <si>
    <t>奈良文化財研究所平城宮跡地区等点字ブロック施設工事</t>
    <rPh sb="0" eb="8">
      <t>ナラブンカザイケンキュウショ</t>
    </rPh>
    <rPh sb="8" eb="12">
      <t>ヘイジョウキュウセキ</t>
    </rPh>
    <rPh sb="12" eb="14">
      <t>チク</t>
    </rPh>
    <rPh sb="14" eb="15">
      <t>トウ</t>
    </rPh>
    <rPh sb="15" eb="17">
      <t>テンジ</t>
    </rPh>
    <rPh sb="21" eb="23">
      <t>シセツ</t>
    </rPh>
    <rPh sb="23" eb="25">
      <t>コウジ</t>
    </rPh>
    <phoneticPr fontId="7"/>
  </si>
  <si>
    <t>独立行政法人国立文化財機構
分任契約担当役 
奈良文化財研究所長　本中眞
奈良県奈良市二条町2-9-1</t>
    <phoneticPr fontId="7"/>
  </si>
  <si>
    <t>株式会社武村工務店
京都市中京区御幸町通二条下る山本町４３２番地</t>
    <rPh sb="0" eb="4">
      <t>カブシキガイシャ</t>
    </rPh>
    <rPh sb="4" eb="9">
      <t>タケムラコウムテン</t>
    </rPh>
    <phoneticPr fontId="7"/>
  </si>
  <si>
    <t>一般競争入札</t>
    <phoneticPr fontId="7"/>
  </si>
  <si>
    <t>-</t>
    <phoneticPr fontId="2"/>
  </si>
  <si>
    <t>奈良文化財研究所平城地区他空調設備改修工事</t>
    <rPh sb="0" eb="8">
      <t>ナラブンカザイケンキュウショ</t>
    </rPh>
    <rPh sb="8" eb="10">
      <t>ヘイジョウ</t>
    </rPh>
    <rPh sb="10" eb="12">
      <t>チク</t>
    </rPh>
    <rPh sb="12" eb="13">
      <t>ホカ</t>
    </rPh>
    <rPh sb="13" eb="17">
      <t>クウチョウセツビ</t>
    </rPh>
    <rPh sb="17" eb="21">
      <t>カイシュウコウジ</t>
    </rPh>
    <phoneticPr fontId="7"/>
  </si>
  <si>
    <t>吉田機電株式会社
奈良市法華寺町２１３番１</t>
    <rPh sb="0" eb="2">
      <t>ヨシダ</t>
    </rPh>
    <rPh sb="2" eb="4">
      <t>キデン</t>
    </rPh>
    <rPh sb="4" eb="8">
      <t>カブシキガイシャ</t>
    </rPh>
    <rPh sb="9" eb="12">
      <t>ナラシ</t>
    </rPh>
    <rPh sb="12" eb="16">
      <t>ホッケジチョウ</t>
    </rPh>
    <rPh sb="19" eb="20">
      <t>バン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</si>
</sst>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name val="游ゴシック"/>
      <family val="3"/>
      <charset val="128"/>
      <scheme val="minor"/>
    </font>
    <font>
      <sz val="11"/>
      <name val="游ゴシック"/>
      <family val="3"/>
      <charset val="128"/>
      <scheme val="minor"/>
    </font>
    <font>
      <sz val="11"/>
      <name val="游ゴシック"/>
      <family val="2"/>
      <charset val="128"/>
      <scheme val="minor"/>
    </font>
    <font>
      <sz val="11"/>
      <name val="ＭＳ Ｐゴシック"/>
      <family val="3"/>
      <charset val="128"/>
    </font>
    <font>
      <sz val="6"/>
      <name val="ＭＳ Ｐゴシック"/>
      <family val="3"/>
      <charset val="128"/>
    </font>
    <font>
      <sz val="9"/>
      <color theme="1"/>
      <name val="游ゴシック"/>
      <family val="2"/>
      <charset val="128"/>
      <scheme val="minor"/>
    </font>
    <font>
      <sz val="11"/>
      <color theme="1"/>
      <name val="游ゴシック"/>
      <family val="3"/>
      <charset val="128"/>
      <scheme val="minor"/>
    </font>
    <font>
      <sz val="12"/>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3" fillId="0" borderId="11" xfId="0" applyFont="1" applyBorder="1" applyAlignment="1">
      <alignment vertical="center" wrapText="1"/>
    </xf>
    <xf numFmtId="0" fontId="4" fillId="0" borderId="1" xfId="0" applyFont="1" applyBorder="1" applyAlignment="1">
      <alignment horizontal="center" vertical="center" wrapText="1"/>
    </xf>
    <xf numFmtId="0" fontId="6" fillId="0" borderId="13" xfId="0" applyFont="1" applyBorder="1" applyAlignment="1">
      <alignment horizontal="left" vertical="center" wrapText="1"/>
    </xf>
    <xf numFmtId="176" fontId="6" fillId="0" borderId="13" xfId="0" applyNumberFormat="1" applyFont="1" applyBorder="1" applyAlignment="1">
      <alignment horizontal="center" vertical="center"/>
    </xf>
    <xf numFmtId="177" fontId="6" fillId="0" borderId="13" xfId="0" applyNumberFormat="1" applyFont="1" applyBorder="1" applyAlignment="1">
      <alignment horizontal="center" vertical="center" wrapText="1"/>
    </xf>
    <xf numFmtId="0" fontId="6" fillId="0" borderId="13" xfId="0" applyFont="1" applyBorder="1" applyAlignment="1">
      <alignment horizontal="center" vertical="center" wrapText="1"/>
    </xf>
    <xf numFmtId="38" fontId="6" fillId="0" borderId="14" xfId="1" applyFont="1" applyFill="1" applyBorder="1" applyAlignment="1">
      <alignment horizontal="right" vertical="center" wrapText="1"/>
    </xf>
    <xf numFmtId="38" fontId="6" fillId="0" borderId="15" xfId="1" applyFont="1" applyFill="1" applyBorder="1" applyAlignment="1">
      <alignment horizontal="right" vertical="center" wrapText="1"/>
    </xf>
    <xf numFmtId="178" fontId="6" fillId="0" borderId="16" xfId="0" applyNumberFormat="1" applyFont="1" applyBorder="1" applyAlignment="1">
      <alignment horizontal="right"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9" fillId="0" borderId="0" xfId="0" applyFont="1">
      <alignment vertical="center"/>
    </xf>
    <xf numFmtId="0" fontId="4" fillId="0" borderId="18" xfId="0" applyFont="1" applyBorder="1" applyAlignment="1">
      <alignment horizontal="center" vertical="center" wrapText="1"/>
    </xf>
    <xf numFmtId="38" fontId="6" fillId="0" borderId="13" xfId="1" applyFont="1" applyFill="1" applyBorder="1" applyAlignment="1">
      <alignment horizontal="righ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38" fontId="10" fillId="0" borderId="13" xfId="1" applyFont="1" applyFill="1" applyBorder="1" applyAlignment="1">
      <alignment horizontal="right" vertical="center" wrapText="1"/>
    </xf>
    <xf numFmtId="178" fontId="6" fillId="0" borderId="13" xfId="0" applyNumberFormat="1" applyFont="1" applyBorder="1" applyAlignment="1">
      <alignment horizontal="right" vertical="center" wrapText="1"/>
    </xf>
    <xf numFmtId="0" fontId="4" fillId="0" borderId="21" xfId="0" applyFont="1" applyBorder="1" applyAlignment="1">
      <alignment horizontal="center" vertical="center" wrapText="1"/>
    </xf>
    <xf numFmtId="0" fontId="6" fillId="0" borderId="19" xfId="0" applyFont="1" applyBorder="1" applyAlignment="1">
      <alignment horizontal="center" vertical="center" wrapText="1"/>
    </xf>
    <xf numFmtId="38" fontId="10" fillId="0" borderId="14" xfId="1" applyFont="1" applyFill="1" applyBorder="1" applyAlignment="1">
      <alignment horizontal="right"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9" fillId="0" borderId="23" xfId="0" applyFont="1" applyBorder="1" applyAlignment="1">
      <alignment horizontal="center" vertical="center"/>
    </xf>
    <xf numFmtId="0" fontId="6" fillId="0" borderId="11" xfId="0" applyFont="1" applyBorder="1" applyAlignment="1">
      <alignment horizontal="left" vertical="center" wrapText="1"/>
    </xf>
    <xf numFmtId="176" fontId="6" fillId="0" borderId="11" xfId="0" applyNumberFormat="1" applyFont="1" applyBorder="1" applyAlignment="1">
      <alignment horizontal="center" vertical="center"/>
    </xf>
    <xf numFmtId="177"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38" fontId="10" fillId="0" borderId="11" xfId="1" applyFont="1" applyFill="1" applyBorder="1" applyAlignment="1">
      <alignment horizontal="right" vertical="center" wrapText="1"/>
    </xf>
    <xf numFmtId="0" fontId="9" fillId="0" borderId="10" xfId="0" applyFont="1" applyBorder="1" applyAlignment="1">
      <alignment horizontal="center" vertical="center"/>
    </xf>
    <xf numFmtId="0" fontId="9" fillId="0" borderId="12" xfId="0" applyFont="1" applyBorder="1" applyAlignment="1">
      <alignment vertical="center" wrapText="1"/>
    </xf>
    <xf numFmtId="0" fontId="8" fillId="0" borderId="0" xfId="0" applyFont="1">
      <alignment vertical="center"/>
    </xf>
    <xf numFmtId="0" fontId="9" fillId="0" borderId="21" xfId="0" applyFont="1" applyBorder="1" applyAlignment="1">
      <alignment horizontal="center" vertical="center"/>
    </xf>
    <xf numFmtId="0" fontId="6" fillId="0" borderId="13" xfId="0" applyFont="1" applyBorder="1" applyAlignment="1">
      <alignment vertical="center" wrapText="1"/>
    </xf>
    <xf numFmtId="38" fontId="10" fillId="0" borderId="14" xfId="1" applyFont="1" applyFill="1" applyBorder="1" applyAlignment="1">
      <alignment horizontal="center" vertical="center" wrapText="1"/>
    </xf>
    <xf numFmtId="178" fontId="6" fillId="0" borderId="16" xfId="0" applyNumberFormat="1" applyFont="1" applyBorder="1" applyAlignment="1">
      <alignment horizontal="center" vertical="center" wrapText="1"/>
    </xf>
    <xf numFmtId="0" fontId="9" fillId="0" borderId="13" xfId="0" applyFont="1" applyBorder="1" applyAlignment="1">
      <alignment horizontal="center" vertical="center"/>
    </xf>
    <xf numFmtId="0" fontId="9" fillId="0" borderId="22" xfId="0" applyFont="1" applyBorder="1" applyAlignment="1">
      <alignment vertical="center" wrapText="1"/>
    </xf>
    <xf numFmtId="178" fontId="6" fillId="0" borderId="11" xfId="0" applyNumberFormat="1" applyFont="1" applyBorder="1" applyAlignment="1">
      <alignment horizontal="right"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1E20F4CE-03FF-4FE6-B1EA-59A63539EF6C}"/>
            </a:ext>
          </a:extLst>
        </xdr:cNvPr>
        <xdr:cNvSpPr txBox="1"/>
      </xdr:nvSpPr>
      <xdr:spPr>
        <a:xfrm>
          <a:off x="170614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DA127-B22F-4F6B-8638-C05078A0F69A}">
  <sheetPr>
    <pageSetUpPr fitToPage="1"/>
  </sheetPr>
  <dimension ref="A1:N19"/>
  <sheetViews>
    <sheetView tabSelected="1" view="pageBreakPreview" zoomScaleNormal="100" zoomScaleSheetLayoutView="100" workbookViewId="0">
      <selection sqref="A1:N1"/>
    </sheetView>
  </sheetViews>
  <sheetFormatPr defaultRowHeight="18.75" x14ac:dyDescent="0.4"/>
  <cols>
    <col min="1" max="1" width="15.75" customWidth="1"/>
    <col min="2" max="2" width="34.375" customWidth="1"/>
    <col min="3" max="3" width="31" customWidth="1"/>
    <col min="4" max="4" width="15" customWidth="1"/>
    <col min="5" max="5" width="29.625" customWidth="1"/>
    <col min="6" max="6" width="18.625" customWidth="1"/>
    <col min="7" max="9" width="14" customWidth="1"/>
    <col min="10" max="10" width="7.5" customWidth="1"/>
    <col min="11" max="11" width="11.5" customWidth="1"/>
    <col min="12" max="13" width="10.75" customWidth="1"/>
    <col min="14" max="14" width="12.875" customWidth="1"/>
  </cols>
  <sheetData>
    <row r="1" spans="1:14" ht="32.1" customHeight="1" x14ac:dyDescent="0.4">
      <c r="A1" s="47" t="s">
        <v>0</v>
      </c>
      <c r="B1" s="47"/>
      <c r="C1" s="47"/>
      <c r="D1" s="47"/>
      <c r="E1" s="47"/>
      <c r="F1" s="47"/>
      <c r="G1" s="47"/>
      <c r="H1" s="47"/>
      <c r="I1" s="47"/>
      <c r="J1" s="47"/>
      <c r="K1" s="47"/>
      <c r="L1" s="47"/>
      <c r="M1" s="47"/>
      <c r="N1" s="47"/>
    </row>
    <row r="2" spans="1:14" ht="19.5" thickBot="1" x14ac:dyDescent="0.45"/>
    <row r="3" spans="1:14" ht="39.950000000000003" customHeight="1" x14ac:dyDescent="0.4">
      <c r="A3" s="48" t="s">
        <v>1</v>
      </c>
      <c r="B3" s="50" t="s">
        <v>2</v>
      </c>
      <c r="C3" s="40" t="s">
        <v>3</v>
      </c>
      <c r="D3" s="40" t="s">
        <v>4</v>
      </c>
      <c r="E3" s="40" t="s">
        <v>5</v>
      </c>
      <c r="F3" s="40" t="s">
        <v>6</v>
      </c>
      <c r="G3" s="40" t="s">
        <v>7</v>
      </c>
      <c r="H3" s="40" t="s">
        <v>8</v>
      </c>
      <c r="I3" s="40" t="s">
        <v>9</v>
      </c>
      <c r="J3" s="40" t="s">
        <v>10</v>
      </c>
      <c r="K3" s="42" t="s">
        <v>11</v>
      </c>
      <c r="L3" s="43"/>
      <c r="M3" s="44"/>
      <c r="N3" s="45" t="s">
        <v>12</v>
      </c>
    </row>
    <row r="4" spans="1:14" ht="32.1" customHeight="1" thickBot="1" x14ac:dyDescent="0.45">
      <c r="A4" s="49"/>
      <c r="B4" s="51"/>
      <c r="C4" s="41"/>
      <c r="D4" s="41"/>
      <c r="E4" s="41"/>
      <c r="F4" s="41"/>
      <c r="G4" s="41"/>
      <c r="H4" s="41"/>
      <c r="I4" s="41"/>
      <c r="J4" s="41"/>
      <c r="K4" s="1" t="s">
        <v>13</v>
      </c>
      <c r="L4" s="1" t="s">
        <v>14</v>
      </c>
      <c r="M4" s="1" t="s">
        <v>15</v>
      </c>
      <c r="N4" s="46"/>
    </row>
    <row r="5" spans="1:14" s="12" customFormat="1" ht="84.75" customHeight="1" x14ac:dyDescent="0.4">
      <c r="A5" s="2" t="s">
        <v>16</v>
      </c>
      <c r="B5" s="3" t="s">
        <v>17</v>
      </c>
      <c r="C5" s="3" t="s">
        <v>18</v>
      </c>
      <c r="D5" s="4">
        <v>44785</v>
      </c>
      <c r="E5" s="3" t="s">
        <v>19</v>
      </c>
      <c r="F5" s="5">
        <v>4010801008955</v>
      </c>
      <c r="G5" s="6" t="s">
        <v>20</v>
      </c>
      <c r="H5" s="7">
        <v>225060000</v>
      </c>
      <c r="I5" s="8">
        <v>220000000</v>
      </c>
      <c r="J5" s="9">
        <v>0.97751710654936463</v>
      </c>
      <c r="K5" s="10" t="s">
        <v>21</v>
      </c>
      <c r="L5" s="10" t="s">
        <v>21</v>
      </c>
      <c r="M5" s="10" t="s">
        <v>21</v>
      </c>
      <c r="N5" s="11"/>
    </row>
    <row r="6" spans="1:14" s="12" customFormat="1" ht="84.75" customHeight="1" x14ac:dyDescent="0.4">
      <c r="A6" s="13" t="s">
        <v>16</v>
      </c>
      <c r="B6" s="3" t="s">
        <v>22</v>
      </c>
      <c r="C6" s="3" t="s">
        <v>18</v>
      </c>
      <c r="D6" s="4">
        <v>44824</v>
      </c>
      <c r="E6" s="3" t="s">
        <v>23</v>
      </c>
      <c r="F6" s="5">
        <v>7010401088742</v>
      </c>
      <c r="G6" s="6" t="s">
        <v>20</v>
      </c>
      <c r="H6" s="7">
        <v>91740000</v>
      </c>
      <c r="I6" s="14">
        <v>91300000</v>
      </c>
      <c r="J6" s="9">
        <v>0.99520383693045567</v>
      </c>
      <c r="K6" s="15" t="s">
        <v>21</v>
      </c>
      <c r="L6" s="15" t="s">
        <v>21</v>
      </c>
      <c r="M6" s="15" t="s">
        <v>21</v>
      </c>
      <c r="N6" s="16"/>
    </row>
    <row r="7" spans="1:14" s="12" customFormat="1" ht="84.75" customHeight="1" x14ac:dyDescent="0.4">
      <c r="A7" s="13" t="s">
        <v>24</v>
      </c>
      <c r="B7" s="3" t="s">
        <v>25</v>
      </c>
      <c r="C7" s="3" t="s">
        <v>26</v>
      </c>
      <c r="D7" s="4">
        <v>44805</v>
      </c>
      <c r="E7" s="3" t="s">
        <v>27</v>
      </c>
      <c r="F7" s="5">
        <v>7010001034956</v>
      </c>
      <c r="G7" s="6" t="s">
        <v>28</v>
      </c>
      <c r="H7" s="17">
        <v>27324000</v>
      </c>
      <c r="I7" s="17">
        <v>25850000</v>
      </c>
      <c r="J7" s="18">
        <f t="shared" ref="J7" si="0">+I7/H7</f>
        <v>0.94605475040257647</v>
      </c>
      <c r="K7" s="15" t="s">
        <v>21</v>
      </c>
      <c r="L7" s="15" t="s">
        <v>21</v>
      </c>
      <c r="M7" s="15" t="s">
        <v>21</v>
      </c>
      <c r="N7" s="16"/>
    </row>
    <row r="8" spans="1:14" s="12" customFormat="1" ht="84.75" customHeight="1" x14ac:dyDescent="0.4">
      <c r="A8" s="19" t="s">
        <v>29</v>
      </c>
      <c r="B8" s="3" t="s">
        <v>30</v>
      </c>
      <c r="C8" s="3" t="s">
        <v>31</v>
      </c>
      <c r="D8" s="4">
        <v>44775</v>
      </c>
      <c r="E8" s="3" t="s">
        <v>32</v>
      </c>
      <c r="F8" s="5">
        <v>3120001071364</v>
      </c>
      <c r="G8" s="20" t="s">
        <v>20</v>
      </c>
      <c r="H8" s="21">
        <v>128920000</v>
      </c>
      <c r="I8" s="17">
        <v>114400000</v>
      </c>
      <c r="J8" s="9">
        <v>0.88737201365187712</v>
      </c>
      <c r="K8" s="22" t="s">
        <v>21</v>
      </c>
      <c r="L8" s="22" t="s">
        <v>21</v>
      </c>
      <c r="M8" s="22" t="s">
        <v>21</v>
      </c>
      <c r="N8" s="23"/>
    </row>
    <row r="9" spans="1:14" s="12" customFormat="1" ht="84.75" customHeight="1" x14ac:dyDescent="0.4">
      <c r="A9" s="33" t="s">
        <v>48</v>
      </c>
      <c r="B9" s="34" t="s">
        <v>33</v>
      </c>
      <c r="C9" s="3" t="s">
        <v>34</v>
      </c>
      <c r="D9" s="4">
        <v>44811</v>
      </c>
      <c r="E9" s="3" t="s">
        <v>35</v>
      </c>
      <c r="F9" s="5">
        <v>4290001045615</v>
      </c>
      <c r="G9" s="6" t="s">
        <v>36</v>
      </c>
      <c r="H9" s="35" t="s">
        <v>21</v>
      </c>
      <c r="I9" s="17" t="s">
        <v>37</v>
      </c>
      <c r="J9" s="36" t="s">
        <v>21</v>
      </c>
      <c r="K9" s="37" t="s">
        <v>38</v>
      </c>
      <c r="L9" s="37" t="s">
        <v>38</v>
      </c>
      <c r="M9" s="37" t="s">
        <v>38</v>
      </c>
      <c r="N9" s="38" t="s">
        <v>39</v>
      </c>
    </row>
    <row r="10" spans="1:14" s="12" customFormat="1" ht="84.75" customHeight="1" x14ac:dyDescent="0.4">
      <c r="A10" s="33" t="s">
        <v>49</v>
      </c>
      <c r="B10" s="3" t="s">
        <v>50</v>
      </c>
      <c r="C10" s="3" t="s">
        <v>51</v>
      </c>
      <c r="D10" s="4">
        <v>44805</v>
      </c>
      <c r="E10" s="3" t="s">
        <v>52</v>
      </c>
      <c r="F10" s="5">
        <v>5130001021531</v>
      </c>
      <c r="G10" s="6" t="s">
        <v>53</v>
      </c>
      <c r="H10" s="21">
        <v>5324000</v>
      </c>
      <c r="I10" s="17">
        <v>2145000</v>
      </c>
      <c r="J10" s="9">
        <f t="shared" ref="J10:J11" si="1">+I10/H10</f>
        <v>0.40289256198347106</v>
      </c>
      <c r="K10" s="37" t="s">
        <v>38</v>
      </c>
      <c r="L10" s="37" t="s">
        <v>38</v>
      </c>
      <c r="M10" s="37" t="s">
        <v>54</v>
      </c>
      <c r="N10" s="38"/>
    </row>
    <row r="11" spans="1:14" s="12" customFormat="1" ht="84.75" customHeight="1" thickBot="1" x14ac:dyDescent="0.45">
      <c r="A11" s="24" t="s">
        <v>49</v>
      </c>
      <c r="B11" s="25" t="s">
        <v>55</v>
      </c>
      <c r="C11" s="25" t="s">
        <v>51</v>
      </c>
      <c r="D11" s="26">
        <v>44816</v>
      </c>
      <c r="E11" s="25" t="s">
        <v>56</v>
      </c>
      <c r="F11" s="27">
        <v>8150001002576</v>
      </c>
      <c r="G11" s="28" t="s">
        <v>53</v>
      </c>
      <c r="H11" s="29">
        <v>88374000</v>
      </c>
      <c r="I11" s="29">
        <v>71500000</v>
      </c>
      <c r="J11" s="39">
        <f t="shared" si="1"/>
        <v>0.80906148867313921</v>
      </c>
      <c r="K11" s="30" t="s">
        <v>38</v>
      </c>
      <c r="L11" s="30" t="s">
        <v>38</v>
      </c>
      <c r="M11" s="30" t="s">
        <v>38</v>
      </c>
      <c r="N11" s="31"/>
    </row>
    <row r="12" spans="1:14" x14ac:dyDescent="0.4">
      <c r="B12" s="32" t="s">
        <v>40</v>
      </c>
    </row>
    <row r="13" spans="1:14" x14ac:dyDescent="0.4">
      <c r="B13" s="32" t="s">
        <v>41</v>
      </c>
    </row>
    <row r="16" spans="1:14" x14ac:dyDescent="0.4">
      <c r="K16" t="s">
        <v>42</v>
      </c>
      <c r="L16" t="s">
        <v>43</v>
      </c>
    </row>
    <row r="17" spans="11:12" x14ac:dyDescent="0.4">
      <c r="K17" t="s">
        <v>44</v>
      </c>
      <c r="L17" t="s">
        <v>45</v>
      </c>
    </row>
    <row r="18" spans="11:12" x14ac:dyDescent="0.4">
      <c r="K18" t="s">
        <v>46</v>
      </c>
    </row>
    <row r="19" spans="11:12" x14ac:dyDescent="0.4">
      <c r="K19" t="s">
        <v>47</v>
      </c>
    </row>
  </sheetData>
  <autoFilter ref="A4:N4" xr:uid="{00000000-0009-0000-0000-000000000000}"/>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
  <dataValidations count="1">
    <dataValidation allowBlank="1" showInputMessage="1" showErrorMessage="1" promptTitle="和暦を使用すること！" sqref="D9:D11" xr:uid="{FD5D947A-D91B-4B1A-9869-3518E7D2CCFF}"/>
  </dataValidations>
  <pageMargins left="0.70866141732283472" right="0.70866141732283472"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様式3-1</vt:lpstr>
      <vt:lpstr>'様式3-1'!Print_Area</vt:lpstr>
      <vt:lpstr>'様式3-1'!Print_Titles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dcterms:created xsi:type="dcterms:W3CDTF">2022-10-07T05:39:15Z</dcterms:created>
  <dcterms:modified xsi:type="dcterms:W3CDTF">2022-10-17T00:30:08Z</dcterms:modified>
</cp:coreProperties>
</file>