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defaultThemeVersion="124226"/>
  <xr:revisionPtr revIDLastSave="0" documentId="13_ncr:1_{2D1BDCAE-9C69-4B88-8867-2109E6C84452}" xr6:coauthVersionLast="47" xr6:coauthVersionMax="47" xr10:uidLastSave="{00000000-0000-0000-0000-000000000000}"/>
  <bookViews>
    <workbookView xWindow="-120" yWindow="-120" windowWidth="29040" windowHeight="15840" xr2:uid="{00000000-000D-0000-FFFF-FFFF00000000}"/>
  </bookViews>
  <sheets>
    <sheet name="様式3-3" sheetId="8" r:id="rId1"/>
  </sheets>
  <definedNames>
    <definedName name="_xlnm._FilterDatabase" localSheetId="0" hidden="1">'様式3-3'!$A$4:$N$4</definedName>
    <definedName name="_xlnm.Print_Area" localSheetId="0">'様式3-3'!$A$1:$N$18</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3" i="8" l="1"/>
  <c r="J12" i="8"/>
  <c r="J9" i="8"/>
  <c r="J8" i="8"/>
</calcChain>
</file>

<file path=xl/sharedStrings.xml><?xml version="1.0" encoding="utf-8"?>
<sst xmlns="http://schemas.openxmlformats.org/spreadsheetml/2006/main" count="135" uniqueCount="69">
  <si>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</si>
  <si>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</si>
  <si>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</si>
  <si>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</si>
  <si>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</si>
  <si>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</si>
  <si>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</si>
  <si>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</si>
  <si>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</si>
  <si>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</si>
  <si>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</si>
  <si>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</si>
  <si>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</si>
  <si>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</si>
  <si>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</si>
  <si>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t>
  </si>
  <si>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</si>
  <si>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t>
    <phoneticPr fontId="1"/>
  </si>
  <si>
    <t>本部事務局</t>
    <rPh sb="0" eb="2">
      <t>ホンブ</t>
    </rPh>
    <rPh sb="2" eb="5">
      <t>ジムキョク</t>
    </rPh>
    <phoneticPr fontId="4"/>
  </si>
  <si>
    <t>令和４年度国立博物館収蔵品貸与促進事業（於島根県立古代出雲歴史博物館、滋賀県立安土城考古博物館）に伴う展示作品梱包及び輸送等作業</t>
  </si>
  <si>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3"/>
  </si>
  <si>
    <t>日本通運株式会社関東美術品支店
東京都中央区新川１丁目１番５号</t>
  </si>
  <si>
    <t>一般競争入札</t>
    <rPh sb="0" eb="2">
      <t>イッパン</t>
    </rPh>
    <rPh sb="2" eb="4">
      <t>キョウソウ</t>
    </rPh>
    <rPh sb="4" eb="6">
      <t>ニュウサツ</t>
    </rPh>
    <phoneticPr fontId="3"/>
  </si>
  <si>
    <t>東京国立博物館所蔵「聖徳太子絵伝」（国宝）及び法隆寺所蔵「法隆寺金堂壁画ガラス原板」（重要文化財）の高精細画像を用いた大型複製パネルの製作業務</t>
  </si>
  <si>
    <t>株式会社サンエムカラー
京都府京都市南区吉祥院嶋樫山町３７番地</t>
  </si>
  <si>
    <t>東京国立博物館</t>
    <rPh sb="0" eb="2">
      <t>トウキョウ</t>
    </rPh>
    <rPh sb="2" eb="4">
      <t>コクリツ</t>
    </rPh>
    <rPh sb="4" eb="7">
      <t>ハクブツカン</t>
    </rPh>
    <phoneticPr fontId="3"/>
  </si>
  <si>
    <t>東京国立博物館所蔵資料（和古書及び漢籍等）画像データ作成業務</t>
    <rPh sb="17" eb="19">
      <t>カンセキ</t>
    </rPh>
    <rPh sb="19" eb="20">
      <t>ナド</t>
    </rPh>
    <phoneticPr fontId="3"/>
  </si>
  <si>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3"/>
  </si>
  <si>
    <t>株式会社堀内カラー　アーカイブサポートセンター
東京都千代田神田小川町二丁目6番14号</t>
  </si>
  <si>
    <t>京都国立博物館</t>
    <rPh sb="0" eb="2">
      <t>キョウト</t>
    </rPh>
    <rPh sb="2" eb="4">
      <t>コクリツ</t>
    </rPh>
    <rPh sb="4" eb="7">
      <t>ハクブツカン</t>
    </rPh>
    <phoneticPr fontId="3"/>
  </si>
  <si>
    <t>京都国立博物館本館ほか3棟劣化調査業務</t>
  </si>
  <si>
    <t>独立行政法人国立文化財機構
分任契約担当役
京都国立博物館副館長　栗原祐司
京都府京都市東山区茶屋町527</t>
  </si>
  <si>
    <t>公益財団法人文化財建造物保存技術協会
東京都荒川区西日暮里2丁目32番15号</t>
  </si>
  <si>
    <t>一般競争入札</t>
  </si>
  <si>
    <t>特別公開「熊本・宮崎の古墳文化」に伴う文化財集荷及び展示作業等</t>
  </si>
  <si>
    <t>ヤマト運輸株式会社
東京都中央区銀座2丁目16番10号</t>
  </si>
  <si>
    <t>九州国立博物館防水等改修設計業務</t>
    <rPh sb="0" eb="2">
      <t>キュウシュウ</t>
    </rPh>
    <rPh sb="2" eb="4">
      <t>コクリツ</t>
    </rPh>
    <rPh sb="4" eb="7">
      <t>ハクブツカン</t>
    </rPh>
    <rPh sb="7" eb="12">
      <t>ボウスイトウカイシュウ</t>
    </rPh>
    <rPh sb="12" eb="16">
      <t>セッケイギョウム</t>
    </rPh>
    <phoneticPr fontId="3"/>
  </si>
  <si>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3"/>
  </si>
  <si>
    <t>株式会社柴田建築設計事務所
福岡県福岡市博多区住吉4丁目3-31号</t>
    <rPh sb="0" eb="4">
      <t>カブシキガイシャ</t>
    </rPh>
    <rPh sb="4" eb="8">
      <t>シバタケンチク</t>
    </rPh>
    <rPh sb="8" eb="13">
      <t>セッケイジムショ</t>
    </rPh>
    <rPh sb="14" eb="17">
      <t>フクオカケン</t>
    </rPh>
    <rPh sb="17" eb="20">
      <t>フクオカシ</t>
    </rPh>
    <rPh sb="20" eb="23">
      <t>ハカタク</t>
    </rPh>
    <rPh sb="23" eb="25">
      <t>スミヨシ</t>
    </rPh>
    <rPh sb="26" eb="28">
      <t>チョウメ</t>
    </rPh>
    <rPh sb="32" eb="33">
      <t>ゴウ</t>
    </rPh>
    <phoneticPr fontId="3"/>
  </si>
  <si>
    <t>九州国立博物館</t>
    <rPh sb="0" eb="2">
      <t>キュウシュウ</t>
    </rPh>
    <phoneticPr fontId="3"/>
  </si>
  <si>
    <t>福岡県との共同調達
（）は機構負担額</t>
    <rPh sb="0" eb="3">
      <t>フクオカケン</t>
    </rPh>
    <rPh sb="5" eb="7">
      <t>キョウドウ</t>
    </rPh>
    <rPh sb="7" eb="9">
      <t>チョウタツ</t>
    </rPh>
    <rPh sb="13" eb="17">
      <t>キコウフタン</t>
    </rPh>
    <rPh sb="17" eb="18">
      <t>ガク</t>
    </rPh>
    <phoneticPr fontId="2"/>
  </si>
  <si>
    <t>-</t>
    <phoneticPr fontId="2"/>
  </si>
  <si>
    <t>2,310,000
（1,386,000）</t>
    <phoneticPr fontId="2"/>
  </si>
  <si>
    <t>公財</t>
    <rPh sb="0" eb="2">
      <t>コウザイ</t>
    </rPh>
    <phoneticPr fontId="1"/>
  </si>
  <si>
    <t>高画素マルチショット可視色域全域撮影カメラシステム賃貸借　一式</t>
    <rPh sb="0" eb="3">
      <t>コウガソ</t>
    </rPh>
    <rPh sb="10" eb="12">
      <t>カシ</t>
    </rPh>
    <rPh sb="12" eb="13">
      <t>イロ</t>
    </rPh>
    <rPh sb="13" eb="14">
      <t>イキ</t>
    </rPh>
    <rPh sb="14" eb="16">
      <t>ゼンイキ</t>
    </rPh>
    <rPh sb="16" eb="18">
      <t>サツエイ</t>
    </rPh>
    <rPh sb="25" eb="28">
      <t>チンタイシャク</t>
    </rPh>
    <rPh sb="29" eb="31">
      <t>イッシキ</t>
    </rPh>
    <phoneticPr fontId="3"/>
  </si>
  <si>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2"/>
  </si>
  <si>
    <t>三菱HCキャピタル株式会社
東京都千代田区丸の内1-5-1</t>
    <rPh sb="0" eb="2">
      <t>ミツビシ</t>
    </rPh>
    <rPh sb="9" eb="13">
      <t>カブシキガイシャ</t>
    </rPh>
    <rPh sb="14" eb="17">
      <t>トウキョウト</t>
    </rPh>
    <rPh sb="17" eb="21">
      <t>チヨダク</t>
    </rPh>
    <rPh sb="21" eb="22">
      <t>マル</t>
    </rPh>
    <rPh sb="23" eb="24">
      <t>ウチ</t>
    </rPh>
    <phoneticPr fontId="3"/>
  </si>
  <si>
    <t>一般競争入札</t>
    <rPh sb="0" eb="4">
      <t>イッパンキョウソウ</t>
    </rPh>
    <rPh sb="4" eb="6">
      <t>ニュウサツ</t>
    </rPh>
    <phoneticPr fontId="3"/>
  </si>
  <si>
    <t>東京文化財研究所</t>
    <rPh sb="0" eb="8">
      <t>トウキョウブンカザイケンキュウショ</t>
    </rPh>
    <phoneticPr fontId="2"/>
  </si>
  <si>
    <t>国認定</t>
    <rPh sb="1" eb="3">
      <t>ニンテイ</t>
    </rPh>
    <phoneticPr fontId="1"/>
  </si>
  <si>
    <t>『奈良文化財研究所紀要２０２２』２，６００部の印刷製本業務</t>
  </si>
  <si>
    <t>独立行政法人国立文化財機構
分任契約担当役 
奈良文化財研究所長　本中眞
奈良県奈良市二条町2-9-1</t>
    <rPh sb="0" eb="13">
      <t>ドクリツギョウセイホウジンコクリツブンカザイキコウ</t>
    </rPh>
    <rPh sb="14" eb="16">
      <t>ブンニン</t>
    </rPh>
    <rPh sb="16" eb="18">
      <t>ケイヤク</t>
    </rPh>
    <rPh sb="18" eb="20">
      <t>タントウ</t>
    </rPh>
    <rPh sb="20" eb="21">
      <t>ヤク</t>
    </rPh>
    <rPh sb="43" eb="46">
      <t>ニジョウチョウ</t>
    </rPh>
    <phoneticPr fontId="3"/>
  </si>
  <si>
    <t>能登印刷株式会社
石川県金沢市武蔵町7番10号</t>
  </si>
  <si>
    <t>飛鳥藤原第２１０次発掘調査に伴う重機等賃貸借</t>
  </si>
  <si>
    <t>株式会社　島田組
大阪府八尾市弓削町南3丁目20番地2</t>
  </si>
  <si>
    <t>奈良文化財研究所受託研究業務補助労働者派遣業務</t>
  </si>
  <si>
    <t>キトラ古墳壁画体験館四神の館における労働者派遣業務</t>
  </si>
  <si>
    <t>株式会社エム・アイ・オー
大阪府藤井寺市小山4丁目6番27号</t>
  </si>
  <si>
    <t>奈良文化財研究所</t>
    <rPh sb="0" eb="8">
      <t>ナラブンカザイケンキュウショ</t>
    </rPh>
    <phoneticPr fontId="2"/>
  </si>
  <si>
    <t>株式会社　日経サービス
大阪府大阪市中央区南船場1丁目17番10号</t>
    <rPh sb="12" eb="15">
      <t>オオサカフ</t>
    </rPh>
    <phoneticPr fontId="2"/>
  </si>
  <si>
    <t>文化交流展示に係る文化財輸送等業務（文化庁等）　一式</t>
  </si>
  <si>
    <t>株式会社ＫＳＰ・ＷＥＳＴ
東京都千代田区岩本町1-3-8</t>
    <phoneticPr fontId="10"/>
  </si>
  <si>
    <t>一般競争入札</t>
    <phoneticPr fontId="10"/>
  </si>
  <si>
    <t>コクヨマーケティング株式会社　九州支社
福岡市博多区博多駅前２丁目２０番１号</t>
    <rPh sb="10" eb="14">
      <t>カブシキガイシャ</t>
    </rPh>
    <phoneticPr fontId="11"/>
  </si>
  <si>
    <t>一般競争入札
(政府調達)</t>
    <rPh sb="8" eb="10">
      <t>セイフ</t>
    </rPh>
    <rPh sb="10" eb="12">
      <t>チョウタツ</t>
    </rPh>
    <phoneticPr fontId="10"/>
  </si>
  <si>
    <t>日本通運株式会社　福岡支店
福岡市博多区下呉服町１番１号</t>
    <phoneticPr fontId="11"/>
  </si>
  <si>
    <t>九州国立博物館警備業務　一式</t>
    <phoneticPr fontId="10"/>
  </si>
  <si>
    <t>九州国立博物館独立展示ケースおよび附属品の設計製作業務　一式</t>
  </si>
  <si>
    <t>146,120,040
(64,190,534)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</si>
</sst>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411]ggge&quot;年&quot;m&quot;月&quot;d&quot;日&quot;;@"/>
    <numFmt numFmtId="179" formatCode="[$]ggge&quot;年&quot;m&quot;月&quot;d&quot;日&quot;;@" x16r2:formatCode16="[$-ja-JP-x-gannen]ggge&quot;年&quot;m&quot;月&quot;d&quot;日&quot;;@"/>
    <numFmt numFmtId="180"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4">
    <xf numFmtId="0" fontId="0" fillId="0" borderId="0" xfId="0">
      <alignment vertical="center"/>
    </xf>
    <xf numFmtId="0" fontId="0" fillId="0" borderId="0" xfId="0" applyBorder="1">
      <alignment vertical="center"/>
    </xf>
    <xf numFmtId="0" fontId="6" fillId="0" borderId="2" xfId="0" applyFont="1" applyFill="1" applyBorder="1" applyAlignment="1">
      <alignment vertical="center" wrapText="1"/>
    </xf>
    <xf numFmtId="0" fontId="0" fillId="0" borderId="2" xfId="0"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4" xfId="0" applyFont="1" applyBorder="1" applyAlignment="1">
      <alignment horizontal="left" vertical="center" wrapTex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77" fontId="0" fillId="0" borderId="1" xfId="0" applyNumberFormat="1" applyFont="1" applyBorder="1" applyAlignment="1">
      <alignment horizontal="center" vertical="center" wrapText="1"/>
    </xf>
    <xf numFmtId="0" fontId="0" fillId="0" borderId="0" xfId="0" applyAlignment="1">
      <alignment horizontal="left" vertical="center"/>
    </xf>
    <xf numFmtId="0" fontId="0" fillId="0" borderId="17" xfId="0" applyFont="1" applyBorder="1" applyAlignment="1">
      <alignment horizontal="left" vertical="center" wrapText="1"/>
    </xf>
    <xf numFmtId="0" fontId="0" fillId="0" borderId="7" xfId="0" applyBorder="1" applyAlignment="1">
      <alignment horizontal="left" vertical="center"/>
    </xf>
    <xf numFmtId="176" fontId="0" fillId="0" borderId="1" xfId="0" applyNumberFormat="1" applyFont="1" applyBorder="1" applyAlignment="1">
      <alignment horizontal="center" vertical="center" wrapText="1"/>
    </xf>
    <xf numFmtId="38" fontId="9" fillId="0" borderId="1" xfId="1" applyFont="1" applyBorder="1" applyAlignment="1">
      <alignment horizontal="center" vertical="center" wrapText="1"/>
    </xf>
    <xf numFmtId="0" fontId="0" fillId="0" borderId="15" xfId="0" applyFont="1" applyBorder="1" applyAlignment="1">
      <alignment horizontal="left" vertical="center" wrapText="1"/>
    </xf>
    <xf numFmtId="177" fontId="0" fillId="0" borderId="14" xfId="0" applyNumberFormat="1" applyFont="1" applyBorder="1" applyAlignment="1">
      <alignment horizontal="center" vertical="center" wrapText="1"/>
    </xf>
    <xf numFmtId="0" fontId="0" fillId="0" borderId="14" xfId="0" applyFont="1" applyBorder="1" applyAlignment="1">
      <alignment horizontal="center" vertical="center" wrapText="1"/>
    </xf>
    <xf numFmtId="38" fontId="9" fillId="0" borderId="14" xfId="1" applyFont="1" applyBorder="1" applyAlignment="1">
      <alignment horizontal="center" vertical="center" wrapText="1"/>
    </xf>
    <xf numFmtId="176" fontId="0" fillId="0" borderId="14" xfId="0" applyNumberFormat="1" applyFont="1" applyBorder="1" applyAlignment="1">
      <alignment horizontal="center" vertical="center" wrapText="1"/>
    </xf>
    <xf numFmtId="0" fontId="0" fillId="0" borderId="18" xfId="0" applyBorder="1" applyAlignment="1">
      <alignment horizontal="left" vertical="center"/>
    </xf>
    <xf numFmtId="0" fontId="0" fillId="0" borderId="7" xfId="0" applyBorder="1" applyAlignment="1">
      <alignment horizontal="left" vertical="center" wrapText="1"/>
    </xf>
    <xf numFmtId="0" fontId="0" fillId="0" borderId="2" xfId="0" applyFont="1" applyBorder="1" applyAlignment="1">
      <alignment horizontal="left" vertical="center" wrapText="1"/>
    </xf>
    <xf numFmtId="177" fontId="0" fillId="0" borderId="2" xfId="0" applyNumberFormat="1" applyFont="1" applyBorder="1" applyAlignment="1">
      <alignment horizontal="center" vertical="center" wrapText="1"/>
    </xf>
    <xf numFmtId="0" fontId="0" fillId="0" borderId="8" xfId="0" applyBorder="1" applyAlignment="1">
      <alignment horizontal="left" vertical="center"/>
    </xf>
    <xf numFmtId="38" fontId="9" fillId="0" borderId="2" xfId="1" applyFont="1" applyBorder="1" applyAlignment="1">
      <alignment horizontal="center" vertical="center" wrapText="1"/>
    </xf>
    <xf numFmtId="178" fontId="8" fillId="0" borderId="14" xfId="0" applyNumberFormat="1"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0" fillId="0" borderId="16" xfId="0" applyFont="1" applyBorder="1" applyAlignment="1">
      <alignment horizontal="left" vertical="center" wrapText="1"/>
    </xf>
    <xf numFmtId="0" fontId="0" fillId="0" borderId="2" xfId="0" applyFont="1" applyBorder="1" applyAlignment="1">
      <alignment horizontal="center" vertical="center" wrapText="1"/>
    </xf>
    <xf numFmtId="176" fontId="0" fillId="0" borderId="2" xfId="0" applyNumberFormat="1" applyFont="1" applyBorder="1" applyAlignment="1">
      <alignment horizontal="center" vertical="center" wrapText="1"/>
    </xf>
    <xf numFmtId="0" fontId="0" fillId="0" borderId="1" xfId="0" applyBorder="1" applyAlignment="1">
      <alignment vertical="center" wrapText="1"/>
    </xf>
    <xf numFmtId="179" fontId="8" fillId="0" borderId="1" xfId="0" applyNumberFormat="1" applyFont="1" applyBorder="1" applyAlignment="1">
      <alignment horizontal="center" vertical="center"/>
    </xf>
    <xf numFmtId="0" fontId="0" fillId="0" borderId="1" xfId="0" applyBorder="1" applyAlignment="1">
      <alignment horizontal="left" vertical="center" wrapText="1"/>
    </xf>
    <xf numFmtId="180" fontId="0" fillId="0" borderId="1" xfId="0" applyNumberFormat="1" applyBorder="1" applyAlignment="1">
      <alignment horizontal="center" vertical="center" wrapText="1"/>
    </xf>
    <xf numFmtId="0" fontId="0" fillId="0" borderId="19" xfId="0" applyBorder="1" applyAlignment="1">
      <alignment horizontal="center" vertical="center" wrapText="1"/>
    </xf>
    <xf numFmtId="38" fontId="9" fillId="0" borderId="20" xfId="1" applyFont="1" applyBorder="1" applyAlignment="1">
      <alignment horizontal="right" vertical="center" wrapText="1"/>
    </xf>
    <xf numFmtId="38" fontId="9" fillId="0" borderId="20" xfId="1" applyFont="1" applyBorder="1" applyAlignment="1">
      <alignment horizontal="center" vertical="center" wrapText="1"/>
    </xf>
    <xf numFmtId="0" fontId="5"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8"/>
  <sheetViews>
    <sheetView tabSelected="1" view="pageBreakPreview" topLeftCell="A7" zoomScale="85" zoomScaleNormal="100" zoomScaleSheetLayoutView="85" workbookViewId="0">
      <selection activeCell="C9" sqref="C9"/>
    </sheetView>
  </sheetViews>
  <sheetFormatPr defaultRowHeight="13.5" x14ac:dyDescent="0.15"/>
  <cols>
    <col min="1" max="1" width="16.875" customWidth="1"/>
    <col min="2" max="2" width="27.875" customWidth="1"/>
    <col min="3" max="3" width="32.125" customWidth="1"/>
    <col min="4" max="4" width="16" customWidth="1"/>
    <col min="5" max="5" width="18.5" customWidth="1"/>
    <col min="6" max="6" width="18.875" style="9" customWidth="1"/>
    <col min="7" max="7" width="14" customWidth="1"/>
    <col min="8" max="8" width="12.625" customWidth="1"/>
    <col min="9" max="9" width="12.375" customWidth="1"/>
    <col min="10" max="10" width="6.5" customWidth="1"/>
    <col min="11" max="11" width="7.625" customWidth="1"/>
    <col min="12" max="12" width="8.5" customWidth="1"/>
    <col min="13" max="13" width="7.625" customWidth="1"/>
    <col min="14" max="14" width="9.875" customWidth="1"/>
  </cols>
  <sheetData>
    <row r="1" spans="1:14" ht="32.1" customHeight="1" x14ac:dyDescent="0.15">
      <c r="A1" s="40" t="s">
        <v>16</v>
      </c>
      <c r="B1" s="40"/>
      <c r="C1" s="40"/>
      <c r="D1" s="40"/>
      <c r="E1" s="40"/>
      <c r="F1" s="40"/>
      <c r="G1" s="40"/>
      <c r="H1" s="40"/>
      <c r="I1" s="40"/>
      <c r="J1" s="40"/>
      <c r="K1" s="40"/>
      <c r="L1" s="40"/>
      <c r="M1" s="40"/>
      <c r="N1" s="40"/>
    </row>
    <row r="2" spans="1:14" ht="13.7" customHeight="1" thickBot="1" x14ac:dyDescent="0.2">
      <c r="A2" s="1"/>
    </row>
    <row r="3" spans="1:14" ht="39.950000000000003" customHeight="1" x14ac:dyDescent="0.15">
      <c r="A3" s="52" t="s">
        <v>14</v>
      </c>
      <c r="B3" s="43" t="s">
        <v>7</v>
      </c>
      <c r="C3" s="45" t="s">
        <v>10</v>
      </c>
      <c r="D3" s="47" t="s">
        <v>0</v>
      </c>
      <c r="E3" s="47" t="s">
        <v>11</v>
      </c>
      <c r="F3" s="47" t="s">
        <v>13</v>
      </c>
      <c r="G3" s="45" t="s">
        <v>1</v>
      </c>
      <c r="H3" s="47" t="s">
        <v>2</v>
      </c>
      <c r="I3" s="47" t="s">
        <v>3</v>
      </c>
      <c r="J3" s="47" t="s">
        <v>4</v>
      </c>
      <c r="K3" s="49" t="s">
        <v>8</v>
      </c>
      <c r="L3" s="50"/>
      <c r="M3" s="51"/>
      <c r="N3" s="41" t="s">
        <v>5</v>
      </c>
    </row>
    <row r="4" spans="1:14" ht="48.75" customHeight="1" thickBot="1" x14ac:dyDescent="0.2">
      <c r="A4" s="53"/>
      <c r="B4" s="44"/>
      <c r="C4" s="46"/>
      <c r="D4" s="48"/>
      <c r="E4" s="48"/>
      <c r="F4" s="48"/>
      <c r="G4" s="46"/>
      <c r="H4" s="48"/>
      <c r="I4" s="48"/>
      <c r="J4" s="48"/>
      <c r="K4" s="2" t="s">
        <v>6</v>
      </c>
      <c r="L4" s="2" t="s">
        <v>12</v>
      </c>
      <c r="M4" s="2" t="s">
        <v>9</v>
      </c>
      <c r="N4" s="42"/>
    </row>
    <row r="5" spans="1:14" s="11" customFormat="1" ht="101.25" customHeight="1" x14ac:dyDescent="0.15">
      <c r="A5" s="16" t="s">
        <v>18</v>
      </c>
      <c r="B5" s="6" t="s">
        <v>19</v>
      </c>
      <c r="C5" s="6" t="s">
        <v>20</v>
      </c>
      <c r="D5" s="27">
        <v>44672</v>
      </c>
      <c r="E5" s="6" t="s">
        <v>21</v>
      </c>
      <c r="F5" s="17">
        <v>4010401022860</v>
      </c>
      <c r="G5" s="18" t="s">
        <v>22</v>
      </c>
      <c r="H5" s="19">
        <v>5144700</v>
      </c>
      <c r="I5" s="19">
        <v>5031000</v>
      </c>
      <c r="J5" s="20">
        <v>0.97789958598168991</v>
      </c>
      <c r="K5" s="7" t="s">
        <v>17</v>
      </c>
      <c r="L5" s="7" t="s">
        <v>17</v>
      </c>
      <c r="M5" s="7" t="s">
        <v>17</v>
      </c>
      <c r="N5" s="21"/>
    </row>
    <row r="6" spans="1:14" s="11" customFormat="1" ht="105.75" customHeight="1" x14ac:dyDescent="0.15">
      <c r="A6" s="12" t="s">
        <v>18</v>
      </c>
      <c r="B6" s="5" t="s">
        <v>23</v>
      </c>
      <c r="C6" s="5" t="s">
        <v>20</v>
      </c>
      <c r="D6" s="28">
        <v>44706</v>
      </c>
      <c r="E6" s="5" t="s">
        <v>24</v>
      </c>
      <c r="F6" s="10">
        <v>9130001010712</v>
      </c>
      <c r="G6" s="4" t="s">
        <v>22</v>
      </c>
      <c r="H6" s="15">
        <v>5357000</v>
      </c>
      <c r="I6" s="15">
        <v>4937680</v>
      </c>
      <c r="J6" s="14">
        <v>0.92172484599589322</v>
      </c>
      <c r="K6" s="8" t="s">
        <v>15</v>
      </c>
      <c r="L6" s="8" t="s">
        <v>15</v>
      </c>
      <c r="M6" s="8" t="s">
        <v>15</v>
      </c>
      <c r="N6" s="13"/>
    </row>
    <row r="7" spans="1:14" s="11" customFormat="1" ht="108" customHeight="1" x14ac:dyDescent="0.15">
      <c r="A7" s="12" t="s">
        <v>25</v>
      </c>
      <c r="B7" s="5" t="s">
        <v>26</v>
      </c>
      <c r="C7" s="5" t="s">
        <v>27</v>
      </c>
      <c r="D7" s="28">
        <v>44692</v>
      </c>
      <c r="E7" s="5" t="s">
        <v>28</v>
      </c>
      <c r="F7" s="10">
        <v>9120001070402</v>
      </c>
      <c r="G7" s="4" t="s">
        <v>22</v>
      </c>
      <c r="H7" s="15">
        <v>2129600</v>
      </c>
      <c r="I7" s="15">
        <v>2035000</v>
      </c>
      <c r="J7" s="14">
        <v>0.95557851239669422</v>
      </c>
      <c r="K7" s="8" t="s">
        <v>15</v>
      </c>
      <c r="L7" s="8" t="s">
        <v>15</v>
      </c>
      <c r="M7" s="8" t="s">
        <v>15</v>
      </c>
      <c r="N7" s="13"/>
    </row>
    <row r="8" spans="1:14" s="11" customFormat="1" ht="100.5" customHeight="1" x14ac:dyDescent="0.15">
      <c r="A8" s="12" t="s">
        <v>29</v>
      </c>
      <c r="B8" s="5" t="s">
        <v>30</v>
      </c>
      <c r="C8" s="5" t="s">
        <v>31</v>
      </c>
      <c r="D8" s="28">
        <v>44694</v>
      </c>
      <c r="E8" s="5" t="s">
        <v>32</v>
      </c>
      <c r="F8" s="10">
        <v>3011505001405</v>
      </c>
      <c r="G8" s="4" t="s">
        <v>33</v>
      </c>
      <c r="H8" s="15">
        <v>14300000</v>
      </c>
      <c r="I8" s="15">
        <v>14300000</v>
      </c>
      <c r="J8" s="14">
        <f t="shared" ref="J8:J9" si="0">+I8/H8</f>
        <v>1</v>
      </c>
      <c r="K8" s="8" t="s">
        <v>43</v>
      </c>
      <c r="L8" s="8" t="s">
        <v>49</v>
      </c>
      <c r="M8" s="8">
        <v>1</v>
      </c>
      <c r="N8" s="13"/>
    </row>
    <row r="9" spans="1:14" s="11" customFormat="1" ht="89.25" customHeight="1" x14ac:dyDescent="0.15">
      <c r="A9" s="12" t="s">
        <v>29</v>
      </c>
      <c r="B9" s="5" t="s">
        <v>34</v>
      </c>
      <c r="C9" s="5" t="s">
        <v>31</v>
      </c>
      <c r="D9" s="28">
        <v>44700</v>
      </c>
      <c r="E9" s="5" t="s">
        <v>35</v>
      </c>
      <c r="F9" s="10">
        <v>1010001092605</v>
      </c>
      <c r="G9" s="4" t="s">
        <v>33</v>
      </c>
      <c r="H9" s="15">
        <v>3772930</v>
      </c>
      <c r="I9" s="15">
        <v>3712670</v>
      </c>
      <c r="J9" s="14">
        <f t="shared" si="0"/>
        <v>0.98402832811634455</v>
      </c>
      <c r="K9" s="8" t="s">
        <v>15</v>
      </c>
      <c r="L9" s="8" t="s">
        <v>15</v>
      </c>
      <c r="M9" s="8" t="s">
        <v>15</v>
      </c>
      <c r="N9" s="13"/>
    </row>
    <row r="10" spans="1:14" s="11" customFormat="1" ht="95.25" customHeight="1" x14ac:dyDescent="0.15">
      <c r="A10" s="12" t="s">
        <v>39</v>
      </c>
      <c r="B10" s="5" t="s">
        <v>36</v>
      </c>
      <c r="C10" s="5" t="s">
        <v>37</v>
      </c>
      <c r="D10" s="28">
        <v>44665</v>
      </c>
      <c r="E10" s="5" t="s">
        <v>38</v>
      </c>
      <c r="F10" s="10">
        <v>5290001013802</v>
      </c>
      <c r="G10" s="4" t="s">
        <v>22</v>
      </c>
      <c r="H10" s="15" t="s">
        <v>41</v>
      </c>
      <c r="I10" s="15" t="s">
        <v>42</v>
      </c>
      <c r="J10" s="14" t="s">
        <v>41</v>
      </c>
      <c r="K10" s="8" t="s">
        <v>15</v>
      </c>
      <c r="L10" s="8" t="s">
        <v>15</v>
      </c>
      <c r="M10" s="8" t="s">
        <v>15</v>
      </c>
      <c r="N10" s="22" t="s">
        <v>40</v>
      </c>
    </row>
    <row r="11" spans="1:14" s="11" customFormat="1" ht="95.25" customHeight="1" x14ac:dyDescent="0.15">
      <c r="A11" s="12" t="s">
        <v>39</v>
      </c>
      <c r="B11" s="33" t="s">
        <v>66</v>
      </c>
      <c r="C11" s="5" t="s">
        <v>37</v>
      </c>
      <c r="D11" s="34">
        <v>44299</v>
      </c>
      <c r="E11" s="35" t="s">
        <v>61</v>
      </c>
      <c r="F11" s="36">
        <v>3011101004398</v>
      </c>
      <c r="G11" s="37" t="s">
        <v>62</v>
      </c>
      <c r="H11" s="39" t="s">
        <v>41</v>
      </c>
      <c r="I11" s="15" t="s">
        <v>68</v>
      </c>
      <c r="J11" s="14" t="s">
        <v>41</v>
      </c>
      <c r="K11" s="8" t="s">
        <v>41</v>
      </c>
      <c r="L11" s="8" t="s">
        <v>41</v>
      </c>
      <c r="M11" s="8" t="s">
        <v>41</v>
      </c>
      <c r="N11" s="22" t="s">
        <v>40</v>
      </c>
    </row>
    <row r="12" spans="1:14" s="11" customFormat="1" ht="95.25" customHeight="1" x14ac:dyDescent="0.15">
      <c r="A12" s="12" t="s">
        <v>39</v>
      </c>
      <c r="B12" s="33" t="s">
        <v>67</v>
      </c>
      <c r="C12" s="5" t="s">
        <v>37</v>
      </c>
      <c r="D12" s="34">
        <v>44344</v>
      </c>
      <c r="E12" s="35" t="s">
        <v>63</v>
      </c>
      <c r="F12" s="36">
        <v>4010401072162</v>
      </c>
      <c r="G12" s="37" t="s">
        <v>64</v>
      </c>
      <c r="H12" s="38">
        <v>107895040</v>
      </c>
      <c r="I12" s="15">
        <v>105600000</v>
      </c>
      <c r="J12" s="14">
        <f t="shared" ref="J12:J13" si="1">+I12/H12</f>
        <v>0.97872895732741749</v>
      </c>
      <c r="K12" s="8" t="s">
        <v>41</v>
      </c>
      <c r="L12" s="8" t="s">
        <v>41</v>
      </c>
      <c r="M12" s="8" t="s">
        <v>41</v>
      </c>
      <c r="N12" s="22"/>
    </row>
    <row r="13" spans="1:14" s="11" customFormat="1" ht="95.25" customHeight="1" x14ac:dyDescent="0.15">
      <c r="A13" s="12" t="s">
        <v>39</v>
      </c>
      <c r="B13" s="33" t="s">
        <v>60</v>
      </c>
      <c r="C13" s="5" t="s">
        <v>37</v>
      </c>
      <c r="D13" s="34">
        <v>44341</v>
      </c>
      <c r="E13" s="35" t="s">
        <v>65</v>
      </c>
      <c r="F13" s="36">
        <v>4010401022860</v>
      </c>
      <c r="G13" s="37" t="s">
        <v>62</v>
      </c>
      <c r="H13" s="38">
        <v>3680200</v>
      </c>
      <c r="I13" s="15">
        <v>3215301</v>
      </c>
      <c r="J13" s="14">
        <f t="shared" si="1"/>
        <v>0.87367561545568173</v>
      </c>
      <c r="K13" s="8" t="s">
        <v>41</v>
      </c>
      <c r="L13" s="8" t="s">
        <v>41</v>
      </c>
      <c r="M13" s="8" t="s">
        <v>41</v>
      </c>
      <c r="N13" s="22"/>
    </row>
    <row r="14" spans="1:14" s="11" customFormat="1" ht="85.5" customHeight="1" x14ac:dyDescent="0.15">
      <c r="A14" s="12" t="s">
        <v>48</v>
      </c>
      <c r="B14" s="5" t="s">
        <v>44</v>
      </c>
      <c r="C14" s="5" t="s">
        <v>45</v>
      </c>
      <c r="D14" s="28">
        <v>44706</v>
      </c>
      <c r="E14" s="5" t="s">
        <v>46</v>
      </c>
      <c r="F14" s="10">
        <v>4010001049866</v>
      </c>
      <c r="G14" s="4" t="s">
        <v>47</v>
      </c>
      <c r="H14" s="15">
        <v>10296000</v>
      </c>
      <c r="I14" s="15">
        <v>10296000</v>
      </c>
      <c r="J14" s="14">
        <v>1</v>
      </c>
      <c r="K14" s="8" t="s">
        <v>15</v>
      </c>
      <c r="L14" s="8" t="s">
        <v>15</v>
      </c>
      <c r="M14" s="8" t="s">
        <v>15</v>
      </c>
      <c r="N14" s="13"/>
    </row>
    <row r="15" spans="1:14" s="11" customFormat="1" ht="76.5" customHeight="1" x14ac:dyDescent="0.15">
      <c r="A15" s="12" t="s">
        <v>58</v>
      </c>
      <c r="B15" s="5" t="s">
        <v>50</v>
      </c>
      <c r="C15" s="5" t="s">
        <v>51</v>
      </c>
      <c r="D15" s="28">
        <v>44656</v>
      </c>
      <c r="E15" s="5" t="s">
        <v>52</v>
      </c>
      <c r="F15" s="10">
        <v>9220001005208</v>
      </c>
      <c r="G15" s="4" t="s">
        <v>33</v>
      </c>
      <c r="H15" s="15">
        <v>3183180</v>
      </c>
      <c r="I15" s="15">
        <v>2797080</v>
      </c>
      <c r="J15" s="14">
        <v>0.87870619946091644</v>
      </c>
      <c r="K15" s="8" t="s">
        <v>15</v>
      </c>
      <c r="L15" s="8" t="s">
        <v>15</v>
      </c>
      <c r="M15" s="8" t="s">
        <v>15</v>
      </c>
      <c r="N15" s="13"/>
    </row>
    <row r="16" spans="1:14" s="11" customFormat="1" ht="76.5" customHeight="1" x14ac:dyDescent="0.15">
      <c r="A16" s="12" t="s">
        <v>58</v>
      </c>
      <c r="B16" s="5" t="s">
        <v>53</v>
      </c>
      <c r="C16" s="5" t="s">
        <v>51</v>
      </c>
      <c r="D16" s="28">
        <v>44683</v>
      </c>
      <c r="E16" s="5" t="s">
        <v>54</v>
      </c>
      <c r="F16" s="10">
        <v>9122001018711</v>
      </c>
      <c r="G16" s="4" t="s">
        <v>33</v>
      </c>
      <c r="H16" s="15">
        <v>3951200</v>
      </c>
      <c r="I16" s="15">
        <v>2627900</v>
      </c>
      <c r="J16" s="14">
        <v>0.66508908685968815</v>
      </c>
      <c r="K16" s="8" t="s">
        <v>15</v>
      </c>
      <c r="L16" s="8" t="s">
        <v>15</v>
      </c>
      <c r="M16" s="8" t="s">
        <v>15</v>
      </c>
      <c r="N16" s="13"/>
    </row>
    <row r="17" spans="1:14" s="11" customFormat="1" ht="93" customHeight="1" x14ac:dyDescent="0.15">
      <c r="A17" s="12" t="s">
        <v>58</v>
      </c>
      <c r="B17" s="5" t="s">
        <v>55</v>
      </c>
      <c r="C17" s="5" t="s">
        <v>51</v>
      </c>
      <c r="D17" s="28">
        <v>44652</v>
      </c>
      <c r="E17" s="5" t="s">
        <v>59</v>
      </c>
      <c r="F17" s="10">
        <v>5120001086633</v>
      </c>
      <c r="G17" s="4" t="s">
        <v>33</v>
      </c>
      <c r="H17" s="15">
        <v>11346885</v>
      </c>
      <c r="I17" s="15">
        <v>11146410</v>
      </c>
      <c r="J17" s="14">
        <v>0.98233215547703179</v>
      </c>
      <c r="K17" s="8" t="s">
        <v>15</v>
      </c>
      <c r="L17" s="8" t="s">
        <v>15</v>
      </c>
      <c r="M17" s="8" t="s">
        <v>15</v>
      </c>
      <c r="N17" s="13"/>
    </row>
    <row r="18" spans="1:14" s="11" customFormat="1" ht="84" customHeight="1" thickBot="1" x14ac:dyDescent="0.2">
      <c r="A18" s="30" t="s">
        <v>58</v>
      </c>
      <c r="B18" s="23" t="s">
        <v>56</v>
      </c>
      <c r="C18" s="23" t="s">
        <v>51</v>
      </c>
      <c r="D18" s="29">
        <v>44700</v>
      </c>
      <c r="E18" s="23" t="s">
        <v>57</v>
      </c>
      <c r="F18" s="24">
        <v>4120101034212</v>
      </c>
      <c r="G18" s="31" t="s">
        <v>33</v>
      </c>
      <c r="H18" s="26">
        <v>1724992</v>
      </c>
      <c r="I18" s="26">
        <v>1497768</v>
      </c>
      <c r="J18" s="32">
        <v>0.86827533113197042</v>
      </c>
      <c r="K18" s="3" t="s">
        <v>15</v>
      </c>
      <c r="L18" s="3" t="s">
        <v>15</v>
      </c>
      <c r="M18" s="3" t="s">
        <v>15</v>
      </c>
      <c r="N18" s="25"/>
    </row>
  </sheetData>
  <autoFilter ref="A4:N4" xr:uid="{00000000-0009-0000-0000-000002000000}"/>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2"/>
  <dataValidations count="1">
    <dataValidation allowBlank="1" showInputMessage="1" showErrorMessage="1" promptTitle="和暦を使用すること！" sqref="D11:D13" xr:uid="{586C6B52-F3E3-4A88-B7B3-5EB2B3B74B87}"/>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2022-06-30T04:21:14Z</dcterms:created>
  <dcterms:modified xsi:type="dcterms:W3CDTF">2022-08-14T01:48:24Z</dcterms:modified>
</cp:coreProperties>
</file>